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4" i="1" l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86" i="1" s="1"/>
</calcChain>
</file>

<file path=xl/sharedStrings.xml><?xml version="1.0" encoding="utf-8"?>
<sst xmlns="http://schemas.openxmlformats.org/spreadsheetml/2006/main" count="571" uniqueCount="300">
  <si>
    <t>NOMBRE DE SUMINISTRO</t>
  </si>
  <si>
    <t>PRESENTACION</t>
  </si>
  <si>
    <t>PEDIDO</t>
  </si>
  <si>
    <t>TOTAL</t>
  </si>
  <si>
    <t>ACETAMINOFEN 150 MG JARABE</t>
  </si>
  <si>
    <t>FRASCO</t>
  </si>
  <si>
    <t>ACETAMINOFEN 500 MG TABLETA</t>
  </si>
  <si>
    <t>TABLETAS</t>
  </si>
  <si>
    <t>ACETAMINOFEN SOLUCION ORAL 30 ML</t>
  </si>
  <si>
    <t>ACETATO DE MEDROXIPROGESTERONA 150 MG X 3 ML AMP</t>
  </si>
  <si>
    <t>AMPOLLA</t>
  </si>
  <si>
    <t>ACETAZOLAMIDA 250 MG TAB</t>
  </si>
  <si>
    <t>ACICLOVIR 100 MG/5 ML SUSPENSION</t>
  </si>
  <si>
    <t>ACICLOVIR 200 MG TABLETA</t>
  </si>
  <si>
    <t>ACICLOVIR 250 MG AMPOLLA</t>
  </si>
  <si>
    <t>VIAL</t>
  </si>
  <si>
    <t>ACICLOVIR 3% UNGUENTO OFTALMICO 4.5 GR</t>
  </si>
  <si>
    <t>TUBO COLAPSIBLE</t>
  </si>
  <si>
    <t>ACIDO BENZOICO FOSFATO DE SODIO CITRATO DE SODIO (16-6) GR / 133ML RECTAL</t>
  </si>
  <si>
    <t>ACIDO FOLICO 1 MG TABLETA</t>
  </si>
  <si>
    <t>ACIDO TRANEXAMICO 500 MG TABLETA</t>
  </si>
  <si>
    <t>ACIDO URSODESOXICOLICO 250 MG TAB</t>
  </si>
  <si>
    <t>ACIDO VALPROICO 250 MGR/5 ML JARABE</t>
  </si>
  <si>
    <t>ACIDO VALPROICO 500 MG/5ML AMPOLLA</t>
  </si>
  <si>
    <t>ADENOSINA 6 MG 2 ML AMPOLLA</t>
  </si>
  <si>
    <t>ADRENALINA 1 MG/1 ML AMPOLLA</t>
  </si>
  <si>
    <t>AGUA ESTERIL 10 ML AMPOLLA</t>
  </si>
  <si>
    <t>AGUA ESTERIL 500 ML BOLSA</t>
  </si>
  <si>
    <t>BOLSA</t>
  </si>
  <si>
    <t>AGUA ESTERIL PARA IRRIGACION DE 3000 ML</t>
  </si>
  <si>
    <t>AGUA OXIGENADA FRASCO 120 ML</t>
  </si>
  <si>
    <t>ALBENDAZOL 400MG/20ML SUSPENSIÓN</t>
  </si>
  <si>
    <t>ALBUMINA HUMANA NORMAL 20 % X 50 ML</t>
  </si>
  <si>
    <t>ALCOHOL POLIVINILICO 14 MG X 15 ML GOTAS OFTALMICAS</t>
  </si>
  <si>
    <t>ALIMENTO A BASE DE CARBOHIDRATO GRASA Y PROTEINA PARA PACIENTE RENAL X 237 ML</t>
  </si>
  <si>
    <t>ALIMENTO CON PROPÓSITOS MÉDICOS ESPECIALES, EN PACIENTES CON ESTRÉS METABÓLICO Y FUNCIÓN GASTROINTESTINAL DETERIORADA, CON GLUTAMINA, AMINOÁCIDOS LIBRES Y PROTEÍNA HIDROLIZADA SOBRE X 76 GR</t>
  </si>
  <si>
    <t>ALIMENTO DE USO ESPECIAL, COMPLETO, DENSAMENTE CALORICO, CON EPA Y GLA, PARA APOYAR LA MODULACION DE LA RESPUESTA INFLAMATORIA PULMONAR EN PERSONAS CON SEPSIS, LESION PULMONAR AGUDA LPA Y SDRA X 500 M</t>
  </si>
  <si>
    <t>ALIMENTO LIQUIDO PARA PROPOSITOS MEDICOS ESPECIALES, DENSAMENTE CALORICO, HIPERPROTEICO CON ARGININA PARA PACIENTES CON ESTRES METABOLICO 237 ML LATA</t>
  </si>
  <si>
    <t>ALIMENTO PARA PROPOSITOS MEDICOS ESPECIALES DE PACIENTES CON ENFERMEDAD RENAL CRONICA EN ESTADO 3 Y 4 (PREDIALISIS) BP LATA POR 237 ml</t>
  </si>
  <si>
    <t>ALIMENTO PARA PROPOSITOS MEDICOS ESPECIALES DE PACIENTES CON ENFERMEDAD RENAL CRONICA EN ESTADO 5 (DIALISIS) AP lata por 237 ml</t>
  </si>
  <si>
    <t>ALIMENTO PARA PROPÓSITOS MÉDICOS ESPECIALES EN PACIENTES CON REQUERIMIENTOS AUMENTADOS EN CALORÍAS Y NITRÓGENO, CON TOLERANCIA LIMITADA AL VOLUMEN Y SACIEDAD TEMPRANA HN. PLUS X 237 ML</t>
  </si>
  <si>
    <t>ALIMENTO PARA PROPÓSITOS MÉDICOS ESPECIALES, COMPLETO Y BALANCEADO, PARA PACIENTES CON ALTOS REQUERIMIENTOS DE ENERGÍA Y PROTEINAS OS FRASCO LPC 1.5 LTS</t>
  </si>
  <si>
    <t>AMINOACIDOS ESENCIALES CON O SIN ELECTROLITOS 500 ML</t>
  </si>
  <si>
    <t>AMIODARONA 200 MG TABLETA</t>
  </si>
  <si>
    <t>AMIODARONA CLORHIDRATO 150 MG AMPOLLA</t>
  </si>
  <si>
    <t>AMITRIPTILINA 25 MG TABLETA</t>
  </si>
  <si>
    <t>AMLODIPINO 5 MG TABLETA</t>
  </si>
  <si>
    <t>AMOXICILINA 250 MG SUSPENSION</t>
  </si>
  <si>
    <t>AMOXICILINA 500 MG CAPSULA</t>
  </si>
  <si>
    <t>CAPSULAS</t>
  </si>
  <si>
    <t>AMPICILINA + SULBACTAM 1.5 GR AMPOLLA</t>
  </si>
  <si>
    <t>AMPICILINA 1 GR AMPOLLA</t>
  </si>
  <si>
    <t>ANFOTERICINA B 50 MG AMP</t>
  </si>
  <si>
    <t>ATORVASTATINA 10 MG TABLETA</t>
  </si>
  <si>
    <t>ATORVASTATINA 20 MG TABLETA</t>
  </si>
  <si>
    <t>ATROPINA 1 MG AMPOLLA</t>
  </si>
  <si>
    <t>AZITROMICINA 500 MG TABLETA</t>
  </si>
  <si>
    <t>BECLOMETASONA 50 MCG INHALADOR NASAL</t>
  </si>
  <si>
    <t>BESILATO DE CISATRACURIO 10 MG/5 ML AMPOLLA</t>
  </si>
  <si>
    <t>BETA METILDIGOXINA 0.6 MG GOTAS 10 ML</t>
  </si>
  <si>
    <t>BETAMETASONA + CLOTRIMAZOL + GENTAMICINA CREMA 20G</t>
  </si>
  <si>
    <t>BETAMETASONA 0.05% CREMA</t>
  </si>
  <si>
    <t>BETAMETASONA 4 MG AMPOLLA</t>
  </si>
  <si>
    <t>BIPERIDENO 2 MG TABLETA</t>
  </si>
  <si>
    <t>BISACODILO 5 MG TABLETA</t>
  </si>
  <si>
    <t>BRIMONIDINA 2MG DORSOLAMIDA 20 MG MALEATO DE TIMOLOL 5 MG X 5 ML GOTAS OFTALMICAS</t>
  </si>
  <si>
    <t>BROMURO DE IPRATROPIO 20 MCG/ 200 DOSIS X 10 ML</t>
  </si>
  <si>
    <t>BROMURO DE IPRATROPIO+FENOTEROL BROMHIDRATO 0.25+0.5 MG/ML LIQUIDO PARA NEBULIZAR FCO X 20ML</t>
  </si>
  <si>
    <t>BROMURO DE ROCURONIO 50 MG 5 ML.</t>
  </si>
  <si>
    <t>BUPIVACAINA CON EPINEFRINA 0.5% AMPOLLA</t>
  </si>
  <si>
    <t>BUPIVACAINA PESADA 0.5 AMPOLLA</t>
  </si>
  <si>
    <t>BUPIVACAINA SIN EPINEFRINA 0.5% AMPOLLA</t>
  </si>
  <si>
    <t>CAPTOPRIL TAB 50 MG</t>
  </si>
  <si>
    <t>CARBAMAZEPINA 200 MG TABLETA</t>
  </si>
  <si>
    <t>CARBONATO DE CALCIO + VITAMINA D3 ZINC 300/100 MG X 180 ML SOLUCION ORAL</t>
  </si>
  <si>
    <t>CARVEDILOL 12.5 MG TABLETA</t>
  </si>
  <si>
    <t>CARVEDILOL 6.25 MG TABLETA</t>
  </si>
  <si>
    <t>CASPOFUNGINA 50 MG AMP</t>
  </si>
  <si>
    <t>CEFALEXINA 250 MG/ 5 ML 60 ML SUSPENSION</t>
  </si>
  <si>
    <t>CEFALEXINA 500 MG TABLETA</t>
  </si>
  <si>
    <t>CEFALOTINA 1 GR AMPOLLA</t>
  </si>
  <si>
    <t>CEFAZOLINA 1 GR AMPOLLA</t>
  </si>
  <si>
    <t>CEFTRIAXONA 1 GR AMPOLLA</t>
  </si>
  <si>
    <t>CETIRIZINA JARABE 5MG/5ML</t>
  </si>
  <si>
    <t>CICLOFOSFAMIDA 500 MG AMPOLLA</t>
  </si>
  <si>
    <t>CICLOPENTOLATO 1% 15 ML GOTAS OFTALMICAS</t>
  </si>
  <si>
    <t>CILOSTAZOL 50 MG TABLETA</t>
  </si>
  <si>
    <t>CIPROFLOXACINO 500 MG TABLETA</t>
  </si>
  <si>
    <t>CIPROFLOXACINO CLORHIDRATO 100 MG/10 ML AMPOLLA</t>
  </si>
  <si>
    <t>CITICOLINA 500 MG/2 ML AMPOLLA</t>
  </si>
  <si>
    <t>CITRATO DE CAFEINA 20MG/ML ORAL/IV</t>
  </si>
  <si>
    <t>CLARITROMICINA 500 MG AMPOLLA</t>
  </si>
  <si>
    <t>CLINDAMICINA 300 MG CAPSULA</t>
  </si>
  <si>
    <t>CLINDAMICINA 600 MG AMPOLLA</t>
  </si>
  <si>
    <t>CLONIDINA 0.150 MG TABLETA</t>
  </si>
  <si>
    <t>CLOPIDOGREL 75 MG TABLETA</t>
  </si>
  <si>
    <t>CLORURO DE POTASIO 2MEQ/ML 10ML AMP</t>
  </si>
  <si>
    <t>CARPULES</t>
  </si>
  <si>
    <t>CLORURO DE SODIO 0.9% X 500 ML SOLUCION INYECTABLE</t>
  </si>
  <si>
    <t>CLOTRIMAZOL 1% 40 GR CREMA TUBO</t>
  </si>
  <si>
    <t>CLOTRIMAZOL CREMA VAGINAL 1% TUBO</t>
  </si>
  <si>
    <t>CLOTRIMAZOL OVULO VAGINAL 100 MG</t>
  </si>
  <si>
    <t>OVULO</t>
  </si>
  <si>
    <t>COLAGENASA 120 UI/100 TUBO X 40 GR</t>
  </si>
  <si>
    <t>COLCHICINA 0.5 MG TABLETA</t>
  </si>
  <si>
    <t>COLISTIMETATO DE SODIO VIAL DE 1000000 UI</t>
  </si>
  <si>
    <t>COLISTIMETATO DE SODIO X 150 MG</t>
  </si>
  <si>
    <t>COMPLEJO B JARABE 120 ML</t>
  </si>
  <si>
    <t>CROMOGLICATO DE SODIO 2% SOLUCION OFTALMICA</t>
  </si>
  <si>
    <t>CROMOGLICATO DE SODIO AL 4% X 5 ML SOLICION OFTALMICA</t>
  </si>
  <si>
    <t>DEXAMETASONA + NEOMICINA + POLIMICINA B SULFATO SUSPENSION OFTALMICA</t>
  </si>
  <si>
    <t>DEXAMETASONA 4 MG/1ML AMPOLLA</t>
  </si>
  <si>
    <t>DEXAMETASONA 8 MG/2 MG AMPOLLA</t>
  </si>
  <si>
    <t>DEXMEDETOMIDINA HCL 200 MCG / 2ML SOLUCION INYECTABLE AMPOLLA</t>
  </si>
  <si>
    <t>DEXTROSA AL 10% AGUA DESTILADA 250 ML</t>
  </si>
  <si>
    <t>DEXTROSA AL 10% AGUA DESTILADA 500 ML</t>
  </si>
  <si>
    <t>DEXTROSA AL 5% AGUA D. 500 ML</t>
  </si>
  <si>
    <t>DEXTROSA AL 5% SOLUCION SALINA 500 ML</t>
  </si>
  <si>
    <t>DEXTROSA AL 50% AGUA D. 500 ML</t>
  </si>
  <si>
    <t>DIATRIZOICO ACIDO 100 ML FCO</t>
  </si>
  <si>
    <t>DICLOFENACO 75 MG AMPOLLA</t>
  </si>
  <si>
    <t>DICLOXACILINA 500 MG CAPSULA</t>
  </si>
  <si>
    <t>DIFENHIDRAMINA 50 MG CAPSULA</t>
  </si>
  <si>
    <t>DIPIRONA (METAMIZOL SODICO ) 1G / 2ML SOLUCIÓN INYECTABLE</t>
  </si>
  <si>
    <t>DIPIRONA 2 GR/5 ML AMPOLLA</t>
  </si>
  <si>
    <t>DIPROPIONATO DE BECLOMETASONA 250 MCG INHALADOR BUCAL</t>
  </si>
  <si>
    <t>DOBUTAMINA 250 MG / 5 ML FCO</t>
  </si>
  <si>
    <t>DOXICICLINA 100 MG CAPSULA</t>
  </si>
  <si>
    <t>ERGOTAMINA + CAFEINA 1 MG + 100 MG TABLETA</t>
  </si>
  <si>
    <t>ERITROMICINA 250 MG/5 ML SUSPENSION</t>
  </si>
  <si>
    <t>ERITROMICINA 500 MG TABLETA</t>
  </si>
  <si>
    <t>ERITROPOYETINA 2000 UI AMPOLLA</t>
  </si>
  <si>
    <t>ESPIRONOLACTONA 25 MG TABLETA</t>
  </si>
  <si>
    <t>ESTREPTOQUINASA 1.500.000 UI</t>
  </si>
  <si>
    <t>ETILEFRINA 10 MG/1 ML AMPOLLA</t>
  </si>
  <si>
    <t>FENITOINA SODICA 100 MG TABLETA</t>
  </si>
  <si>
    <t>FENITOINA SODICA 250 MG/5 ML AMP</t>
  </si>
  <si>
    <t>FENOBARBITAL TAB 100 MG</t>
  </si>
  <si>
    <t>FITOMENADIONA 1 MG/ 1 ML AMP</t>
  </si>
  <si>
    <t>FITOMENADIONA 10 MG AMPOLLA</t>
  </si>
  <si>
    <t>FLUCONAZOL 200 MG CAPSULA</t>
  </si>
  <si>
    <t>FLUCONAZOL 200 MG/100 ML AMPOLLA</t>
  </si>
  <si>
    <t>FLUCONAZOL 50 MG/ 5 ML X 20 ML</t>
  </si>
  <si>
    <t>FLUNARIZINA 10 MG TAB</t>
  </si>
  <si>
    <t>FLUOXETINA 20 MG TABLETA</t>
  </si>
  <si>
    <t>FORMULA ALIMENTICIA CON FIBRA Y FRUCTOSA PARA PACIENTES CON INTOLERANCIA A LA GLUCOSA 237 ML 8 OZ</t>
  </si>
  <si>
    <t>FORMULA ALIMENTICIA ESPECIALIZADA PARA ENFERMEDADES PULMONARES 237 ML</t>
  </si>
  <si>
    <t>FORMULA COMPLETA Y BALANCEADA A BASE DE PEPTIDOS JUNIOR 8 ONZAS LATA</t>
  </si>
  <si>
    <t>FORMULA COMPLETA Y BALANCEADA A BASE DE PEPTIDOS X 250 ML 8 ONZAS LATA ADULTO</t>
  </si>
  <si>
    <t>FORMULA COMPLETA Y BALANCEADA CON FIBRA SUSPENSION ORAL LATA X 8 ONZAS</t>
  </si>
  <si>
    <t>FORMULA LACTEA INFANTIL DE 0 A 6 MESES X 60 ML</t>
  </si>
  <si>
    <t>FORMULA LACTEA PREMATUROS X 60 ML</t>
  </si>
  <si>
    <t>FRACCION FOSFOLIPIDA DE PULMON DE PORCINO 3 ML AMP</t>
  </si>
  <si>
    <t>FRACCION PROTEICA DEL PLASMA HUMANO X 500 ML FCO</t>
  </si>
  <si>
    <t>FUROSEMIDA 20 MG AMPOLLA</t>
  </si>
  <si>
    <t>FUROSEMIDA 40 MG TABLETA</t>
  </si>
  <si>
    <t>GENTAMICINA 0.3 % GOTAS OFTALMICAS</t>
  </si>
  <si>
    <t>GENTAMICINA 0.3 % UNGUENTO OFTALMICO</t>
  </si>
  <si>
    <t>GENTAMICINA 20 MG AMPOLLA</t>
  </si>
  <si>
    <t>GENTAMICINA 80 MG AMPOLLA</t>
  </si>
  <si>
    <t>GLUCONATO DE CALCIO 10% X 10 ML AMP</t>
  </si>
  <si>
    <t>GLUCONATO DE POTASIO ELIXIR ION-K FRASCO 180 ML</t>
  </si>
  <si>
    <t>HALOPERIDOL 2 MG/20 ML GOTAS</t>
  </si>
  <si>
    <t>HALOPERIDOL 5 MG/1 ML AMPOLLA</t>
  </si>
  <si>
    <t>HEPARINA BAJO PESO MOLECULAR 40MG</t>
  </si>
  <si>
    <t>HEPARINA BAJO PESO MOLECULAR 60 MG</t>
  </si>
  <si>
    <t>HEPARINA SODICA 5.000 UI/ML AMPOLLA</t>
  </si>
  <si>
    <t>HIDROCLOROTIAZIDA 25 MG TABLETA</t>
  </si>
  <si>
    <t>HIDROCORTISONA 1% CREMA 15 GR</t>
  </si>
  <si>
    <t>HIDROCORTIZONA 100 MG AMPOLLA</t>
  </si>
  <si>
    <t>HIDROXICINA 100 MG/2 ML AMPOLLA</t>
  </si>
  <si>
    <t>HIOSCINA 20 MG X 1 ML AMPOLLA</t>
  </si>
  <si>
    <t>IBUPROFENO 400 MG TABLETA</t>
  </si>
  <si>
    <t>IMIPENEM 500 mg + CILASTATINA 500 FCO</t>
  </si>
  <si>
    <t>INMUNOGLOBULINA ANTI-D 250 MCG 2 ML AMPOLLA</t>
  </si>
  <si>
    <t>INSULINA ASPARTATO 100 U X 3ML PEN</t>
  </si>
  <si>
    <t>INSULINA GLARGINA 100 UI/ML FRASCO 10ML</t>
  </si>
  <si>
    <t>IOPROMIDA 300 X 50 ML FRASCO</t>
  </si>
  <si>
    <t>IOVERSOL 678 MG FRASCO X 50 ML</t>
  </si>
  <si>
    <t>IVERMECTINA GOTAS 0.6% X 15 ML</t>
  </si>
  <si>
    <t>L- ALANIL L-GLUTAMINA x 100ml FRASCO</t>
  </si>
  <si>
    <t>LABETALOL 100 MG AMPOLLA</t>
  </si>
  <si>
    <t>LEFLUNOMIDA 20MG TABLETAS</t>
  </si>
  <si>
    <t>LEVETIRACETAM 500MG TABLETA</t>
  </si>
  <si>
    <t>LEVODOPA 250 MG + CARBIDOPA 25 MG TABLETA</t>
  </si>
  <si>
    <t>LEVOFLOXACINO 500 MG TABLETA</t>
  </si>
  <si>
    <t>LEVONOGESTREL MICRONIZADO 75 MG - IMPLANTE SUBDERMICO JADELLE</t>
  </si>
  <si>
    <t>IMPLANTE</t>
  </si>
  <si>
    <t>LEVOTIROXINA 100 MCG TABLETA</t>
  </si>
  <si>
    <t>LEVOTIROXINA 50 MCG TABLETA</t>
  </si>
  <si>
    <t>LIDOCAINA 2% JALEA TUBO 30 ML</t>
  </si>
  <si>
    <t>LIDOCAINA CON EPINEFRINA 2% 50 ML AMPOLLA</t>
  </si>
  <si>
    <t>LIDOCAINA SIN EPINEFRINA 2% FRASCO 50 ML</t>
  </si>
  <si>
    <t>LINEZOLID 2 MG/ML SOLUCION INYECTABLE FRASCO POR 300 ML</t>
  </si>
  <si>
    <t>LOPERAMIDA 2 MG TABLETA</t>
  </si>
  <si>
    <t>LOPINAVIR 200 MG RITONAVIR 50 MG TABLETA</t>
  </si>
  <si>
    <t>LORATADINA 10 MG TABLETA</t>
  </si>
  <si>
    <t>LORATADINA 5 MG/5 ML JARABE</t>
  </si>
  <si>
    <t>LOSARTAN 50 MG TABLETA</t>
  </si>
  <si>
    <t>MANITOL BOLSA 500 ML</t>
  </si>
  <si>
    <t>SOBRE</t>
  </si>
  <si>
    <t>MERCURIO CROMO - FRASCO PEQUEÑO.</t>
  </si>
  <si>
    <t>MEROPENEM 1G FCO</t>
  </si>
  <si>
    <t>MEROPENEM 500 MG FCO</t>
  </si>
  <si>
    <t>MESALAZINA TABLETAS 500MG</t>
  </si>
  <si>
    <t>METILPREDNISOLONA SUCCIONATO SODICO 500 MG AMPOLLA</t>
  </si>
  <si>
    <t>METOCARBAMOL 750 MG TABLETA</t>
  </si>
  <si>
    <t>METOCLOPRAMIDA 10 MG AMPOLLA</t>
  </si>
  <si>
    <t>METOCLOPRAMIDA 10 MG TABLETA</t>
  </si>
  <si>
    <t>METOPROLOL SUCCINATO 50 MG TABLETAS</t>
  </si>
  <si>
    <t>METOPROLOL TARTATO 50 MG TABLETAS</t>
  </si>
  <si>
    <t>METRONIDAZOL 250 MG/5ML SUSPENSION</t>
  </si>
  <si>
    <t>METRONIDAZOL 500 MG AMPOLLA</t>
  </si>
  <si>
    <t>METRONIDAZOL 500 MG OVULO</t>
  </si>
  <si>
    <t>METRONIDAZOL 500 MG TABLETA</t>
  </si>
  <si>
    <t>MISOPROSTOL 200 MCG TABLETA</t>
  </si>
  <si>
    <t>MONTELUKAST 10 MG TABLETA</t>
  </si>
  <si>
    <t>MOXIFLOXACINO 400MG AMPOLLA</t>
  </si>
  <si>
    <t>MOXIFLOXACINO SOLUCIÓN OFTÁLMICA 0.5%</t>
  </si>
  <si>
    <t>NAPROXENO 125 MG FRASCO</t>
  </si>
  <si>
    <t>NAPROXENO 250 MG TABLETA</t>
  </si>
  <si>
    <t>N-BUTIL BROMURO HIOSCINA 10 MG TABLETA</t>
  </si>
  <si>
    <t>NEOSTIGMINA 0.5 MG AMPOLLA</t>
  </si>
  <si>
    <t>NIFEDIPINO 10 MG CAPSULA</t>
  </si>
  <si>
    <t>NIFEDIPINO 30 MG TABLETAS DE LIBERACIÓN OSMÓTICA</t>
  </si>
  <si>
    <t>NIMODIPINA 30 MG TABLETA</t>
  </si>
  <si>
    <t>NISTATINA 100.000 UI SUSPENSION 60 ML</t>
  </si>
  <si>
    <t>NITROFURANTOINA 100 MG TABLETA</t>
  </si>
  <si>
    <t>NITROFURAZONA CREMA 500G POTE</t>
  </si>
  <si>
    <t>POTE</t>
  </si>
  <si>
    <t>NITROFURAZONA TUBO 40GR</t>
  </si>
  <si>
    <t>NITROGLICERINA 50 MG 10 ML AMPOLLA</t>
  </si>
  <si>
    <t>NITROPRUSIATO SODIO 50 MG 2 ML AMPOLLA</t>
  </si>
  <si>
    <t>NOREPINEFRINA BITARTRATO 1 MG 4 ML AMPOLLA</t>
  </si>
  <si>
    <t>NUTRICION POLIMERICA COMPLETA Y BALANCEADA LIBRE DE LACTOSA PARA NIÑOS DE 1 A 13 237 ML</t>
  </si>
  <si>
    <t>OCTREOTID 0.1 MG AMPOLLA</t>
  </si>
  <si>
    <t>OMEPRAZOL 20 MG CAPSULA</t>
  </si>
  <si>
    <t>OMEPRAZOL 40 MG AMPOLLA</t>
  </si>
  <si>
    <t>ONDANSETRON 8 MG AMPOLLA</t>
  </si>
  <si>
    <t>OXACILINA 1 GR AMPOLLA</t>
  </si>
  <si>
    <t>OXIMETAZOLINA 0.25% SOLUCION NASAL 15 ML</t>
  </si>
  <si>
    <t>OXITETRACICLINA 10 MG UNG OFTALMICO</t>
  </si>
  <si>
    <t>PAMOATO DE PIRANTEL 250 MG/5ML X 15 ML SUSPENSION</t>
  </si>
  <si>
    <t>PARACETAMOL SOLUCION PARA PERFUSION 10MG/ML AMPOLLA</t>
  </si>
  <si>
    <t>PENICILINA G BENZATINICA 1.200.000 UI FCO AMPOLLA</t>
  </si>
  <si>
    <t>PENICILINA G BENZATINICA 2.400.000 UI FCO AMP</t>
  </si>
  <si>
    <t>PENICILINA G SODICA 1.000.000 UI AMPOLLA</t>
  </si>
  <si>
    <t>PIPERACILINA + TAZOBACTAM 4.5 GR AMPOLLA</t>
  </si>
  <si>
    <t>POLIETILENGLICOL 3350 X 105 GR</t>
  </si>
  <si>
    <t>PRALIDOXIMA 0.2 GR AMPOLLA</t>
  </si>
  <si>
    <t>PRAZOSINA 1 MG TABLETA</t>
  </si>
  <si>
    <t>PREDNISOLONA 5 MG TABLETA</t>
  </si>
  <si>
    <t>PREDNISONA 50MG TAB</t>
  </si>
  <si>
    <t>PREGABALINA 75 MG TABLETA</t>
  </si>
  <si>
    <t>PROPANOLOL 40 MG TAB</t>
  </si>
  <si>
    <t>PROPOFOL 200 MG/20 ML AMPOLLA</t>
  </si>
  <si>
    <t>QUETIAPINA 25MG TABLETAS</t>
  </si>
  <si>
    <t>RANITIDINA 150 MG TABLETA</t>
  </si>
  <si>
    <t>RANITIDINA 50 MG AMPOLLA</t>
  </si>
  <si>
    <t>RIFAMICINA 1% X 20 ML SPRAY</t>
  </si>
  <si>
    <t>RIFAXIMINA 200 MG TABLETA</t>
  </si>
  <si>
    <t>S. SALIVARIUS SUBS. THERMOPHILUS BIFIDOBATTERIA LACT. ACIDOPHILUS LACT. PLANTARUM LACT. CASEI LACT. DELBRUECKII SUBS.BULGARICUS ENTEROCOCCUS FAECIUM ADULTOS 3 GR</t>
  </si>
  <si>
    <t>S. SALIVARIUS SUBS. THERMOPHILUS BIFIDOBATTERIA LACT. ACIDOPHILUS LACT. PLANTARUM LACT. CASEI LACT. DELBRUECKII SUBS.BULGARICUS STREPTOCOCCUS FAECIUM 1 GR NIÑOS</t>
  </si>
  <si>
    <t>SALBUTAMOL 100 MCG / DOSIS</t>
  </si>
  <si>
    <t>SALES DE REHIDRATACION ORAL 0,29 g / 0,15 g / 0,35 g / 2 g SOBRE</t>
  </si>
  <si>
    <t>SILDENAFIL 50 MG TAB</t>
  </si>
  <si>
    <t>SOLUCION LACTATO RINGER BOLSA 500 ML</t>
  </si>
  <si>
    <t>SUCCINILCOLINA 1000 MG/10 ML AMPOLLA</t>
  </si>
  <si>
    <t>SUCRALFATO 1 GR TABLETA</t>
  </si>
  <si>
    <t>SUERO ANTIOFIDICO POLIVALENTE X 10 ML AMPOLLA</t>
  </si>
  <si>
    <t>SUERO ORAL 500 ML VENTA</t>
  </si>
  <si>
    <t>SULFADIAZINA DE PLATA CREMA 1% X 30 GR</t>
  </si>
  <si>
    <t>SULFATO DE MAGNESIO 20% 10 ML AMPOLLA</t>
  </si>
  <si>
    <t>SULFATO DE TOBRAMICINA 3 MG + DEXAMETASONA 1 MG X 5 ML GOTAS OFTALMICAS</t>
  </si>
  <si>
    <t>SULFATO DE TOBRAMICINA 300 MG + DEXAMETASONA 100 MG X 3.5 GR UNGUENTO OFTALMICO</t>
  </si>
  <si>
    <t>SULFATO FERRICO 15 ML</t>
  </si>
  <si>
    <t>SULFATO FERROSO 20 ML GOTAS</t>
  </si>
  <si>
    <t>SULFATO FERROSO 200 MG GRAG</t>
  </si>
  <si>
    <t>SULFATO FERROSO 300 MG TAB</t>
  </si>
  <si>
    <t>SURFACTANTE 8 ML SURVANTA AMPOLLA</t>
  </si>
  <si>
    <t>TERBUTALINA 10 ML SOLUCION NEBULIZAR AMPOLLA</t>
  </si>
  <si>
    <t>TIAMINA B1 X 10 ML AMPOLLA</t>
  </si>
  <si>
    <t>TIMOLOL 0.5 MG GOTAS OFTALMICAS 5 ML</t>
  </si>
  <si>
    <t>TIOPENTAL SODICO 1 GR AMPOLLA</t>
  </si>
  <si>
    <t>TOBRAMICINA 0.3% 5 ML GOTAS OFTALMICAS</t>
  </si>
  <si>
    <t>TOCOFEROL GRAGEAS 400UI</t>
  </si>
  <si>
    <t>TOXOIDE TETANICO AMPOLLA SOL INY 40 UI</t>
  </si>
  <si>
    <t>TRAMADOL 100 MG/2 ML AMPOLLA</t>
  </si>
  <si>
    <t>TRAMADOL 100 MG/ML GOTAS</t>
  </si>
  <si>
    <t>TRAMADOL 50 MG/1 ML AMPOLLA</t>
  </si>
  <si>
    <t>TRAZODONA CLORHIDRATO 50MG TABLETA</t>
  </si>
  <si>
    <t>TRIMETOPRIM SULFA 40/200 MG 60 ML SUSPENSION</t>
  </si>
  <si>
    <t>TRIMETOPRIM+SULFA 160+800 MG TAB</t>
  </si>
  <si>
    <t>TROPICAMIDA 1% FRASCO 15 ML GOTAS OFTALMICAS</t>
  </si>
  <si>
    <t>VANCOMICINA 500 MG AMPOLLA</t>
  </si>
  <si>
    <t>ZIDOVUDINA 10 MG/ 240 ML JARABE</t>
  </si>
  <si>
    <t>ACTIVADOR TISULAR DEL PLASMINOGENO HUMANO RECOMBINANTE 50 MG A250POLVO PARA SOLUCION INYECTABLE</t>
  </si>
  <si>
    <t>SUERO ORAL X 500 ML SALA EDA</t>
  </si>
  <si>
    <t>SEVOFLURANO 100% FRASCO 250 ML</t>
  </si>
  <si>
    <t>PRECIO TECHO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</si>
</sst>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0" fontId="2" fillId="0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3" fontId="2" fillId="2" borderId="0" xfId="0" applyNumberFormat="1" applyFont="1" applyFill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tabSelected="1" topLeftCell="A260" workbookViewId="0">
      <selection activeCell="D286" sqref="D286"/>
    </sheetView>
  </sheetViews>
  <sheetFormatPr baseColWidth="10" defaultRowHeight="15" x14ac:dyDescent="0.25"/>
  <cols>
    <col min="1" max="1" width="65.42578125" customWidth="1"/>
    <col min="2" max="2" width="23.140625" customWidth="1"/>
    <col min="3" max="3" width="12.28515625" customWidth="1"/>
    <col min="4" max="4" width="14.7109375" bestFit="1" customWidth="1"/>
    <col min="5" max="5" width="18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299</v>
      </c>
      <c r="E1" s="4" t="s">
        <v>3</v>
      </c>
    </row>
    <row r="2" spans="1:5" x14ac:dyDescent="0.25">
      <c r="A2" s="5" t="s">
        <v>4</v>
      </c>
      <c r="B2" s="6" t="s">
        <v>5</v>
      </c>
      <c r="C2" s="7">
        <v>1900</v>
      </c>
      <c r="D2" s="8">
        <v>848.3</v>
      </c>
      <c r="E2" s="8">
        <f t="shared" ref="E2:E65" si="0">C2*D2</f>
        <v>1611770</v>
      </c>
    </row>
    <row r="3" spans="1:5" x14ac:dyDescent="0.25">
      <c r="A3" s="5" t="s">
        <v>6</v>
      </c>
      <c r="B3" s="6" t="s">
        <v>7</v>
      </c>
      <c r="C3" s="7">
        <v>120200</v>
      </c>
      <c r="D3" s="8">
        <v>24.21</v>
      </c>
      <c r="E3" s="8">
        <f t="shared" si="0"/>
        <v>2910042</v>
      </c>
    </row>
    <row r="4" spans="1:5" x14ac:dyDescent="0.25">
      <c r="A4" s="5" t="s">
        <v>8</v>
      </c>
      <c r="B4" s="6" t="s">
        <v>5</v>
      </c>
      <c r="C4" s="7">
        <v>260</v>
      </c>
      <c r="D4" s="8">
        <v>942.06</v>
      </c>
      <c r="E4" s="8">
        <f t="shared" si="0"/>
        <v>244935.59999999998</v>
      </c>
    </row>
    <row r="5" spans="1:5" x14ac:dyDescent="0.25">
      <c r="A5" s="5" t="s">
        <v>9</v>
      </c>
      <c r="B5" s="6" t="s">
        <v>10</v>
      </c>
      <c r="C5" s="7">
        <v>230</v>
      </c>
      <c r="D5" s="8">
        <v>3001.55</v>
      </c>
      <c r="E5" s="8">
        <f t="shared" si="0"/>
        <v>690356.5</v>
      </c>
    </row>
    <row r="6" spans="1:5" x14ac:dyDescent="0.25">
      <c r="A6" s="5" t="s">
        <v>11</v>
      </c>
      <c r="B6" s="6" t="s">
        <v>7</v>
      </c>
      <c r="C6" s="7">
        <v>60</v>
      </c>
      <c r="D6" s="8">
        <v>237.61</v>
      </c>
      <c r="E6" s="8">
        <f t="shared" si="0"/>
        <v>14256.6</v>
      </c>
    </row>
    <row r="7" spans="1:5" x14ac:dyDescent="0.25">
      <c r="A7" s="5" t="s">
        <v>12</v>
      </c>
      <c r="B7" s="6" t="s">
        <v>5</v>
      </c>
      <c r="C7" s="7">
        <v>10</v>
      </c>
      <c r="D7" s="8">
        <v>3661.33</v>
      </c>
      <c r="E7" s="8">
        <f t="shared" si="0"/>
        <v>36613.300000000003</v>
      </c>
    </row>
    <row r="8" spans="1:5" x14ac:dyDescent="0.25">
      <c r="A8" s="5" t="s">
        <v>13</v>
      </c>
      <c r="B8" s="6" t="s">
        <v>7</v>
      </c>
      <c r="C8" s="7">
        <v>3200</v>
      </c>
      <c r="D8" s="8">
        <v>68.63</v>
      </c>
      <c r="E8" s="8">
        <f t="shared" si="0"/>
        <v>219616</v>
      </c>
    </row>
    <row r="9" spans="1:5" x14ac:dyDescent="0.25">
      <c r="A9" s="5" t="s">
        <v>14</v>
      </c>
      <c r="B9" s="6" t="s">
        <v>15</v>
      </c>
      <c r="C9" s="7">
        <v>100</v>
      </c>
      <c r="D9" s="8">
        <v>969</v>
      </c>
      <c r="E9" s="8">
        <f t="shared" si="0"/>
        <v>96900</v>
      </c>
    </row>
    <row r="10" spans="1:5" x14ac:dyDescent="0.25">
      <c r="A10" s="5" t="s">
        <v>16</v>
      </c>
      <c r="B10" s="6" t="s">
        <v>17</v>
      </c>
      <c r="C10" s="7">
        <v>3</v>
      </c>
      <c r="D10" s="8">
        <v>8000</v>
      </c>
      <c r="E10" s="8">
        <f t="shared" si="0"/>
        <v>24000</v>
      </c>
    </row>
    <row r="11" spans="1:5" ht="22.5" x14ac:dyDescent="0.25">
      <c r="A11" s="5" t="s">
        <v>18</v>
      </c>
      <c r="B11" s="6" t="s">
        <v>5</v>
      </c>
      <c r="C11" s="7">
        <v>50</v>
      </c>
      <c r="D11" s="8">
        <v>7155.16</v>
      </c>
      <c r="E11" s="8">
        <f t="shared" si="0"/>
        <v>357758</v>
      </c>
    </row>
    <row r="12" spans="1:5" x14ac:dyDescent="0.25">
      <c r="A12" s="5" t="s">
        <v>19</v>
      </c>
      <c r="B12" s="6" t="s">
        <v>7</v>
      </c>
      <c r="C12" s="7">
        <v>660</v>
      </c>
      <c r="D12" s="8">
        <v>18.63</v>
      </c>
      <c r="E12" s="8">
        <f t="shared" si="0"/>
        <v>12295.8</v>
      </c>
    </row>
    <row r="13" spans="1:5" x14ac:dyDescent="0.25">
      <c r="A13" s="5" t="s">
        <v>20</v>
      </c>
      <c r="B13" s="6" t="s">
        <v>7</v>
      </c>
      <c r="C13" s="7">
        <v>360</v>
      </c>
      <c r="D13" s="8">
        <v>1776.83</v>
      </c>
      <c r="E13" s="8">
        <f t="shared" si="0"/>
        <v>639658.79999999993</v>
      </c>
    </row>
    <row r="14" spans="1:5" x14ac:dyDescent="0.25">
      <c r="A14" s="5" t="s">
        <v>21</v>
      </c>
      <c r="B14" s="6" t="s">
        <v>7</v>
      </c>
      <c r="C14" s="7">
        <v>60</v>
      </c>
      <c r="D14" s="8">
        <v>2014</v>
      </c>
      <c r="E14" s="8">
        <f t="shared" si="0"/>
        <v>120840</v>
      </c>
    </row>
    <row r="15" spans="1:5" x14ac:dyDescent="0.25">
      <c r="A15" s="5" t="s">
        <v>22</v>
      </c>
      <c r="B15" s="6" t="s">
        <v>5</v>
      </c>
      <c r="C15" s="7">
        <v>25</v>
      </c>
      <c r="D15" s="8">
        <v>2349.11</v>
      </c>
      <c r="E15" s="8">
        <f t="shared" si="0"/>
        <v>58727.75</v>
      </c>
    </row>
    <row r="16" spans="1:5" x14ac:dyDescent="0.25">
      <c r="A16" s="5" t="s">
        <v>23</v>
      </c>
      <c r="B16" s="6" t="s">
        <v>15</v>
      </c>
      <c r="C16" s="7">
        <v>80</v>
      </c>
      <c r="D16" s="8">
        <v>18995.330000000002</v>
      </c>
      <c r="E16" s="8">
        <f t="shared" si="0"/>
        <v>1519626.4000000001</v>
      </c>
    </row>
    <row r="17" spans="1:5" x14ac:dyDescent="0.25">
      <c r="A17" s="5" t="s">
        <v>24</v>
      </c>
      <c r="B17" s="6" t="s">
        <v>10</v>
      </c>
      <c r="C17" s="7">
        <v>20</v>
      </c>
      <c r="D17" s="8">
        <v>33595</v>
      </c>
      <c r="E17" s="8">
        <f t="shared" si="0"/>
        <v>671900</v>
      </c>
    </row>
    <row r="18" spans="1:5" x14ac:dyDescent="0.25">
      <c r="A18" s="5" t="s">
        <v>25</v>
      </c>
      <c r="B18" s="6" t="s">
        <v>10</v>
      </c>
      <c r="C18" s="7">
        <v>2900</v>
      </c>
      <c r="D18" s="8">
        <v>371.44</v>
      </c>
      <c r="E18" s="8">
        <f t="shared" si="0"/>
        <v>1077176</v>
      </c>
    </row>
    <row r="19" spans="1:5" x14ac:dyDescent="0.25">
      <c r="A19" s="5" t="s">
        <v>26</v>
      </c>
      <c r="B19" s="6" t="s">
        <v>10</v>
      </c>
      <c r="C19" s="7">
        <v>40000</v>
      </c>
      <c r="D19" s="8">
        <v>253.69</v>
      </c>
      <c r="E19" s="8">
        <f t="shared" si="0"/>
        <v>10147600</v>
      </c>
    </row>
    <row r="20" spans="1:5" x14ac:dyDescent="0.25">
      <c r="A20" s="5" t="s">
        <v>27</v>
      </c>
      <c r="B20" s="6" t="s">
        <v>28</v>
      </c>
      <c r="C20" s="7">
        <v>1740</v>
      </c>
      <c r="D20" s="8">
        <v>1978.44</v>
      </c>
      <c r="E20" s="8">
        <f t="shared" si="0"/>
        <v>3442485.6</v>
      </c>
    </row>
    <row r="21" spans="1:5" x14ac:dyDescent="0.25">
      <c r="A21" s="5" t="s">
        <v>29</v>
      </c>
      <c r="B21" s="6" t="s">
        <v>28</v>
      </c>
      <c r="C21" s="7">
        <v>180</v>
      </c>
      <c r="D21" s="8">
        <v>15385.54</v>
      </c>
      <c r="E21" s="8">
        <f t="shared" si="0"/>
        <v>2769397.2</v>
      </c>
    </row>
    <row r="22" spans="1:5" x14ac:dyDescent="0.25">
      <c r="A22" s="5" t="s">
        <v>30</v>
      </c>
      <c r="B22" s="6" t="s">
        <v>5</v>
      </c>
      <c r="C22" s="7">
        <v>230</v>
      </c>
      <c r="D22" s="8">
        <v>1314.75</v>
      </c>
      <c r="E22" s="8">
        <f t="shared" si="0"/>
        <v>302392.5</v>
      </c>
    </row>
    <row r="23" spans="1:5" x14ac:dyDescent="0.25">
      <c r="A23" s="5" t="s">
        <v>31</v>
      </c>
      <c r="B23" s="6" t="s">
        <v>5</v>
      </c>
      <c r="C23" s="7">
        <v>50</v>
      </c>
      <c r="D23" s="8">
        <v>337.31</v>
      </c>
      <c r="E23" s="8">
        <f t="shared" si="0"/>
        <v>16865.5</v>
      </c>
    </row>
    <row r="24" spans="1:5" x14ac:dyDescent="0.25">
      <c r="A24" s="5" t="s">
        <v>32</v>
      </c>
      <c r="B24" s="6" t="s">
        <v>15</v>
      </c>
      <c r="C24" s="7">
        <v>50</v>
      </c>
      <c r="D24" s="8">
        <v>114785.33</v>
      </c>
      <c r="E24" s="8">
        <f t="shared" si="0"/>
        <v>5739266.5</v>
      </c>
    </row>
    <row r="25" spans="1:5" x14ac:dyDescent="0.25">
      <c r="A25" s="5" t="s">
        <v>33</v>
      </c>
      <c r="B25" s="6" t="s">
        <v>5</v>
      </c>
      <c r="C25" s="7">
        <v>6.75</v>
      </c>
      <c r="D25" s="8">
        <v>3656.9</v>
      </c>
      <c r="E25" s="8">
        <f t="shared" si="0"/>
        <v>24684.075000000001</v>
      </c>
    </row>
    <row r="26" spans="1:5" ht="22.5" x14ac:dyDescent="0.25">
      <c r="A26" s="5" t="s">
        <v>34</v>
      </c>
      <c r="B26" s="6" t="s">
        <v>5</v>
      </c>
      <c r="C26" s="7">
        <v>60</v>
      </c>
      <c r="D26" s="8">
        <v>18637</v>
      </c>
      <c r="E26" s="8">
        <f t="shared" si="0"/>
        <v>1118220</v>
      </c>
    </row>
    <row r="27" spans="1:5" ht="43.5" x14ac:dyDescent="0.25">
      <c r="A27" s="5" t="s">
        <v>35</v>
      </c>
      <c r="B27" s="6" t="s">
        <v>5</v>
      </c>
      <c r="C27" s="7">
        <v>150</v>
      </c>
      <c r="D27" s="8">
        <v>15804.47</v>
      </c>
      <c r="E27" s="8">
        <f t="shared" si="0"/>
        <v>2370670.5</v>
      </c>
    </row>
    <row r="28" spans="1:5" ht="43.5" x14ac:dyDescent="0.25">
      <c r="A28" s="5" t="s">
        <v>36</v>
      </c>
      <c r="B28" s="6" t="s">
        <v>5</v>
      </c>
      <c r="C28" s="7">
        <v>180</v>
      </c>
      <c r="D28" s="8">
        <v>28000</v>
      </c>
      <c r="E28" s="8">
        <f t="shared" si="0"/>
        <v>5040000</v>
      </c>
    </row>
    <row r="29" spans="1:5" ht="33" x14ac:dyDescent="0.25">
      <c r="A29" s="5" t="s">
        <v>37</v>
      </c>
      <c r="B29" s="6" t="s">
        <v>5</v>
      </c>
      <c r="C29" s="7">
        <v>140</v>
      </c>
      <c r="D29" s="8">
        <v>11808.86</v>
      </c>
      <c r="E29" s="8">
        <f t="shared" si="0"/>
        <v>1653240.4000000001</v>
      </c>
    </row>
    <row r="30" spans="1:5" ht="33" x14ac:dyDescent="0.25">
      <c r="A30" s="5" t="s">
        <v>38</v>
      </c>
      <c r="B30" s="6" t="s">
        <v>5</v>
      </c>
      <c r="C30" s="7">
        <v>160</v>
      </c>
      <c r="D30" s="8">
        <v>13140.74</v>
      </c>
      <c r="E30" s="8">
        <f t="shared" si="0"/>
        <v>2102518.4</v>
      </c>
    </row>
    <row r="31" spans="1:5" ht="22.5" x14ac:dyDescent="0.25">
      <c r="A31" s="5" t="s">
        <v>39</v>
      </c>
      <c r="B31" s="6" t="s">
        <v>5</v>
      </c>
      <c r="C31" s="7">
        <v>190</v>
      </c>
      <c r="D31" s="8">
        <v>6318</v>
      </c>
      <c r="E31" s="8">
        <f t="shared" si="0"/>
        <v>1200420</v>
      </c>
    </row>
    <row r="32" spans="1:5" ht="43.5" x14ac:dyDescent="0.25">
      <c r="A32" s="5" t="s">
        <v>40</v>
      </c>
      <c r="B32" s="6" t="s">
        <v>5</v>
      </c>
      <c r="C32" s="7">
        <v>590</v>
      </c>
      <c r="D32" s="8">
        <v>10018</v>
      </c>
      <c r="E32" s="8">
        <f t="shared" si="0"/>
        <v>5910620</v>
      </c>
    </row>
    <row r="33" spans="1:5" ht="33" x14ac:dyDescent="0.25">
      <c r="A33" s="5" t="s">
        <v>41</v>
      </c>
      <c r="B33" s="6" t="s">
        <v>5</v>
      </c>
      <c r="C33" s="7">
        <v>50</v>
      </c>
      <c r="D33" s="8">
        <v>43463</v>
      </c>
      <c r="E33" s="8">
        <f t="shared" si="0"/>
        <v>2173150</v>
      </c>
    </row>
    <row r="34" spans="1:5" ht="22.5" x14ac:dyDescent="0.25">
      <c r="A34" s="10" t="s">
        <v>296</v>
      </c>
      <c r="B34" s="6" t="s">
        <v>15</v>
      </c>
      <c r="C34" s="7">
        <v>12</v>
      </c>
      <c r="D34" s="8">
        <v>1163350</v>
      </c>
      <c r="E34" s="8">
        <f t="shared" si="0"/>
        <v>13960200</v>
      </c>
    </row>
    <row r="35" spans="1:5" x14ac:dyDescent="0.25">
      <c r="A35" s="5" t="s">
        <v>42</v>
      </c>
      <c r="B35" s="6" t="s">
        <v>5</v>
      </c>
      <c r="C35" s="7">
        <v>20</v>
      </c>
      <c r="D35" s="8">
        <v>25319.31</v>
      </c>
      <c r="E35" s="8">
        <f t="shared" si="0"/>
        <v>506386.2</v>
      </c>
    </row>
    <row r="36" spans="1:5" x14ac:dyDescent="0.25">
      <c r="A36" s="5" t="s">
        <v>43</v>
      </c>
      <c r="B36" s="6" t="s">
        <v>7</v>
      </c>
      <c r="C36" s="7">
        <v>200</v>
      </c>
      <c r="D36" s="8">
        <v>160.61000000000001</v>
      </c>
      <c r="E36" s="8">
        <f t="shared" si="0"/>
        <v>32122.000000000004</v>
      </c>
    </row>
    <row r="37" spans="1:5" x14ac:dyDescent="0.25">
      <c r="A37" s="5" t="s">
        <v>44</v>
      </c>
      <c r="B37" s="6" t="s">
        <v>10</v>
      </c>
      <c r="C37" s="7">
        <v>450</v>
      </c>
      <c r="D37" s="8">
        <v>884.43</v>
      </c>
      <c r="E37" s="8">
        <f t="shared" si="0"/>
        <v>397993.5</v>
      </c>
    </row>
    <row r="38" spans="1:5" x14ac:dyDescent="0.25">
      <c r="A38" s="5" t="s">
        <v>45</v>
      </c>
      <c r="B38" s="6" t="s">
        <v>7</v>
      </c>
      <c r="C38" s="7">
        <v>100</v>
      </c>
      <c r="D38" s="8">
        <v>21.31</v>
      </c>
      <c r="E38" s="8">
        <f t="shared" si="0"/>
        <v>2131</v>
      </c>
    </row>
    <row r="39" spans="1:5" x14ac:dyDescent="0.25">
      <c r="A39" s="5" t="s">
        <v>46</v>
      </c>
      <c r="B39" s="6" t="s">
        <v>7</v>
      </c>
      <c r="C39" s="7">
        <v>1450</v>
      </c>
      <c r="D39" s="8">
        <v>15.73</v>
      </c>
      <c r="E39" s="8">
        <f t="shared" si="0"/>
        <v>22808.5</v>
      </c>
    </row>
    <row r="40" spans="1:5" x14ac:dyDescent="0.25">
      <c r="A40" s="5" t="s">
        <v>47</v>
      </c>
      <c r="B40" s="6" t="s">
        <v>5</v>
      </c>
      <c r="C40" s="7">
        <v>600</v>
      </c>
      <c r="D40" s="8">
        <v>1278.0999999999999</v>
      </c>
      <c r="E40" s="8">
        <f t="shared" si="0"/>
        <v>766860</v>
      </c>
    </row>
    <row r="41" spans="1:5" x14ac:dyDescent="0.25">
      <c r="A41" s="5" t="s">
        <v>48</v>
      </c>
      <c r="B41" s="6" t="s">
        <v>49</v>
      </c>
      <c r="C41" s="7">
        <v>5800</v>
      </c>
      <c r="D41" s="8">
        <v>108.03</v>
      </c>
      <c r="E41" s="8">
        <f t="shared" si="0"/>
        <v>626574</v>
      </c>
    </row>
    <row r="42" spans="1:5" x14ac:dyDescent="0.25">
      <c r="A42" s="5" t="s">
        <v>50</v>
      </c>
      <c r="B42" s="6" t="s">
        <v>15</v>
      </c>
      <c r="C42" s="7">
        <v>20200</v>
      </c>
      <c r="D42" s="8">
        <v>1425.78</v>
      </c>
      <c r="E42" s="8">
        <f t="shared" si="0"/>
        <v>28800756</v>
      </c>
    </row>
    <row r="43" spans="1:5" x14ac:dyDescent="0.25">
      <c r="A43" s="5" t="s">
        <v>51</v>
      </c>
      <c r="B43" s="6" t="s">
        <v>10</v>
      </c>
      <c r="C43" s="7">
        <v>2250</v>
      </c>
      <c r="D43" s="8">
        <v>821.37</v>
      </c>
      <c r="E43" s="8">
        <f t="shared" si="0"/>
        <v>1848082.5</v>
      </c>
    </row>
    <row r="44" spans="1:5" x14ac:dyDescent="0.25">
      <c r="A44" s="5" t="s">
        <v>52</v>
      </c>
      <c r="B44" s="6" t="s">
        <v>15</v>
      </c>
      <c r="C44" s="7">
        <v>15</v>
      </c>
      <c r="D44" s="8">
        <v>35171</v>
      </c>
      <c r="E44" s="8">
        <f t="shared" si="0"/>
        <v>527565</v>
      </c>
    </row>
    <row r="45" spans="1:5" x14ac:dyDescent="0.25">
      <c r="A45" s="5" t="s">
        <v>53</v>
      </c>
      <c r="B45" s="6" t="s">
        <v>7</v>
      </c>
      <c r="C45" s="7">
        <v>150</v>
      </c>
      <c r="D45" s="8">
        <v>44</v>
      </c>
      <c r="E45" s="8">
        <f t="shared" si="0"/>
        <v>6600</v>
      </c>
    </row>
    <row r="46" spans="1:5" x14ac:dyDescent="0.25">
      <c r="A46" s="5" t="s">
        <v>54</v>
      </c>
      <c r="B46" s="6" t="s">
        <v>7</v>
      </c>
      <c r="C46" s="7">
        <v>1900</v>
      </c>
      <c r="D46" s="8">
        <v>52.38</v>
      </c>
      <c r="E46" s="8">
        <f t="shared" si="0"/>
        <v>99522</v>
      </c>
    </row>
    <row r="47" spans="1:5" x14ac:dyDescent="0.25">
      <c r="A47" s="5" t="s">
        <v>55</v>
      </c>
      <c r="B47" s="6" t="s">
        <v>10</v>
      </c>
      <c r="C47" s="7">
        <v>900</v>
      </c>
      <c r="D47" s="8">
        <v>304.02</v>
      </c>
      <c r="E47" s="8">
        <f t="shared" si="0"/>
        <v>273618</v>
      </c>
    </row>
    <row r="48" spans="1:5" x14ac:dyDescent="0.25">
      <c r="A48" s="5" t="s">
        <v>56</v>
      </c>
      <c r="B48" s="6" t="s">
        <v>7</v>
      </c>
      <c r="C48" s="7">
        <v>252</v>
      </c>
      <c r="D48" s="8">
        <v>439.9</v>
      </c>
      <c r="E48" s="8">
        <f t="shared" si="0"/>
        <v>110854.79999999999</v>
      </c>
    </row>
    <row r="49" spans="1:5" x14ac:dyDescent="0.25">
      <c r="A49" s="5" t="s">
        <v>57</v>
      </c>
      <c r="B49" s="6" t="s">
        <v>5</v>
      </c>
      <c r="C49" s="7">
        <v>70</v>
      </c>
      <c r="D49" s="8">
        <v>5546</v>
      </c>
      <c r="E49" s="8">
        <f t="shared" si="0"/>
        <v>388220</v>
      </c>
    </row>
    <row r="50" spans="1:5" x14ac:dyDescent="0.25">
      <c r="A50" s="5" t="s">
        <v>58</v>
      </c>
      <c r="B50" s="6" t="s">
        <v>15</v>
      </c>
      <c r="C50" s="7">
        <v>360</v>
      </c>
      <c r="D50" s="8">
        <v>16803.59</v>
      </c>
      <c r="E50" s="8">
        <f t="shared" si="0"/>
        <v>6049292.4000000004</v>
      </c>
    </row>
    <row r="51" spans="1:5" x14ac:dyDescent="0.25">
      <c r="A51" s="5" t="s">
        <v>59</v>
      </c>
      <c r="B51" s="6" t="s">
        <v>5</v>
      </c>
      <c r="C51" s="7">
        <v>1</v>
      </c>
      <c r="D51" s="8">
        <v>25022.799999999999</v>
      </c>
      <c r="E51" s="8">
        <f t="shared" si="0"/>
        <v>25022.799999999999</v>
      </c>
    </row>
    <row r="52" spans="1:5" x14ac:dyDescent="0.25">
      <c r="A52" s="5" t="s">
        <v>60</v>
      </c>
      <c r="B52" s="6" t="s">
        <v>17</v>
      </c>
      <c r="C52" s="7">
        <v>1</v>
      </c>
      <c r="D52" s="8">
        <v>7000</v>
      </c>
      <c r="E52" s="8">
        <f t="shared" si="0"/>
        <v>7000</v>
      </c>
    </row>
    <row r="53" spans="1:5" x14ac:dyDescent="0.25">
      <c r="A53" s="5" t="s">
        <v>61</v>
      </c>
      <c r="B53" s="6" t="s">
        <v>17</v>
      </c>
      <c r="C53" s="7">
        <v>20</v>
      </c>
      <c r="D53" s="8">
        <v>1074.8</v>
      </c>
      <c r="E53" s="8">
        <f t="shared" si="0"/>
        <v>21496</v>
      </c>
    </row>
    <row r="54" spans="1:5" x14ac:dyDescent="0.25">
      <c r="A54" s="5" t="s">
        <v>62</v>
      </c>
      <c r="B54" s="6" t="s">
        <v>10</v>
      </c>
      <c r="C54" s="7">
        <v>500</v>
      </c>
      <c r="D54" s="8">
        <v>324.88</v>
      </c>
      <c r="E54" s="8">
        <f t="shared" si="0"/>
        <v>162440</v>
      </c>
    </row>
    <row r="55" spans="1:5" x14ac:dyDescent="0.25">
      <c r="A55" s="5" t="s">
        <v>63</v>
      </c>
      <c r="B55" s="6" t="s">
        <v>7</v>
      </c>
      <c r="C55" s="7">
        <v>20</v>
      </c>
      <c r="D55" s="8">
        <v>124.75</v>
      </c>
      <c r="E55" s="8">
        <f t="shared" si="0"/>
        <v>2495</v>
      </c>
    </row>
    <row r="56" spans="1:5" x14ac:dyDescent="0.25">
      <c r="A56" s="5" t="s">
        <v>64</v>
      </c>
      <c r="B56" s="6" t="s">
        <v>7</v>
      </c>
      <c r="C56" s="7">
        <v>800</v>
      </c>
      <c r="D56" s="8">
        <v>20.62</v>
      </c>
      <c r="E56" s="8">
        <f t="shared" si="0"/>
        <v>16496</v>
      </c>
    </row>
    <row r="57" spans="1:5" ht="22.5" x14ac:dyDescent="0.25">
      <c r="A57" s="5" t="s">
        <v>65</v>
      </c>
      <c r="B57" s="6" t="s">
        <v>5</v>
      </c>
      <c r="C57" s="7">
        <v>2</v>
      </c>
      <c r="D57" s="8">
        <v>96000</v>
      </c>
      <c r="E57" s="8">
        <f t="shared" si="0"/>
        <v>192000</v>
      </c>
    </row>
    <row r="58" spans="1:5" x14ac:dyDescent="0.25">
      <c r="A58" s="5" t="s">
        <v>66</v>
      </c>
      <c r="B58" s="6" t="s">
        <v>5</v>
      </c>
      <c r="C58" s="7">
        <v>970</v>
      </c>
      <c r="D58" s="8">
        <v>5642.75</v>
      </c>
      <c r="E58" s="8">
        <f t="shared" si="0"/>
        <v>5473467.5</v>
      </c>
    </row>
    <row r="59" spans="1:5" ht="22.5" x14ac:dyDescent="0.25">
      <c r="A59" s="5" t="s">
        <v>67</v>
      </c>
      <c r="B59" s="6" t="s">
        <v>5</v>
      </c>
      <c r="C59" s="7">
        <v>130</v>
      </c>
      <c r="D59" s="8">
        <v>35834.269999999997</v>
      </c>
      <c r="E59" s="8">
        <f t="shared" si="0"/>
        <v>4658455.0999999996</v>
      </c>
    </row>
    <row r="60" spans="1:5" x14ac:dyDescent="0.25">
      <c r="A60" s="5" t="s">
        <v>68</v>
      </c>
      <c r="B60" s="6" t="s">
        <v>15</v>
      </c>
      <c r="C60" s="7">
        <v>450</v>
      </c>
      <c r="D60" s="8">
        <v>13706.75</v>
      </c>
      <c r="E60" s="8">
        <f t="shared" si="0"/>
        <v>6168037.5</v>
      </c>
    </row>
    <row r="61" spans="1:5" x14ac:dyDescent="0.25">
      <c r="A61" s="5" t="s">
        <v>69</v>
      </c>
      <c r="B61" s="6" t="s">
        <v>15</v>
      </c>
      <c r="C61" s="7">
        <v>70</v>
      </c>
      <c r="D61" s="8">
        <v>9727.6299999999992</v>
      </c>
      <c r="E61" s="8">
        <f t="shared" si="0"/>
        <v>680934.1</v>
      </c>
    </row>
    <row r="62" spans="1:5" x14ac:dyDescent="0.25">
      <c r="A62" s="5" t="s">
        <v>70</v>
      </c>
      <c r="B62" s="6" t="s">
        <v>15</v>
      </c>
      <c r="C62" s="7">
        <v>1650</v>
      </c>
      <c r="D62" s="8">
        <v>1614.77</v>
      </c>
      <c r="E62" s="8">
        <f t="shared" si="0"/>
        <v>2664370.5</v>
      </c>
    </row>
    <row r="63" spans="1:5" x14ac:dyDescent="0.25">
      <c r="A63" s="5" t="s">
        <v>71</v>
      </c>
      <c r="B63" s="6" t="s">
        <v>15</v>
      </c>
      <c r="C63" s="7">
        <v>230</v>
      </c>
      <c r="D63" s="8">
        <v>1320.8</v>
      </c>
      <c r="E63" s="8">
        <f t="shared" si="0"/>
        <v>303784</v>
      </c>
    </row>
    <row r="64" spans="1:5" x14ac:dyDescent="0.25">
      <c r="A64" s="5" t="s">
        <v>72</v>
      </c>
      <c r="B64" s="6" t="s">
        <v>7</v>
      </c>
      <c r="C64" s="7">
        <v>150</v>
      </c>
      <c r="D64" s="8">
        <v>43.14</v>
      </c>
      <c r="E64" s="8">
        <f t="shared" si="0"/>
        <v>6471</v>
      </c>
    </row>
    <row r="65" spans="1:5" x14ac:dyDescent="0.25">
      <c r="A65" s="5" t="s">
        <v>73</v>
      </c>
      <c r="B65" s="6" t="s">
        <v>7</v>
      </c>
      <c r="C65" s="7">
        <v>3000</v>
      </c>
      <c r="D65" s="8">
        <v>145.15</v>
      </c>
      <c r="E65" s="8">
        <f t="shared" si="0"/>
        <v>435450</v>
      </c>
    </row>
    <row r="66" spans="1:5" ht="22.5" x14ac:dyDescent="0.25">
      <c r="A66" s="5" t="s">
        <v>74</v>
      </c>
      <c r="B66" s="6" t="s">
        <v>5</v>
      </c>
      <c r="C66" s="7">
        <v>40</v>
      </c>
      <c r="D66" s="8">
        <v>27819.8</v>
      </c>
      <c r="E66" s="8">
        <f t="shared" ref="E66:E129" si="1">C66*D66</f>
        <v>1112792</v>
      </c>
    </row>
    <row r="67" spans="1:5" x14ac:dyDescent="0.25">
      <c r="A67" s="5" t="s">
        <v>75</v>
      </c>
      <c r="B67" s="6" t="s">
        <v>7</v>
      </c>
      <c r="C67" s="7">
        <v>80</v>
      </c>
      <c r="D67" s="8">
        <v>56</v>
      </c>
      <c r="E67" s="8">
        <f t="shared" si="1"/>
        <v>4480</v>
      </c>
    </row>
    <row r="68" spans="1:5" x14ac:dyDescent="0.25">
      <c r="A68" s="5" t="s">
        <v>76</v>
      </c>
      <c r="B68" s="6" t="s">
        <v>7</v>
      </c>
      <c r="C68" s="7">
        <v>520</v>
      </c>
      <c r="D68" s="8">
        <v>55.33</v>
      </c>
      <c r="E68" s="8">
        <f t="shared" si="1"/>
        <v>28771.599999999999</v>
      </c>
    </row>
    <row r="69" spans="1:5" x14ac:dyDescent="0.25">
      <c r="A69" s="5" t="s">
        <v>77</v>
      </c>
      <c r="B69" s="6" t="s">
        <v>15</v>
      </c>
      <c r="C69" s="7">
        <v>15</v>
      </c>
      <c r="D69" s="8">
        <v>471493.88</v>
      </c>
      <c r="E69" s="8">
        <f t="shared" si="1"/>
        <v>7072408.2000000002</v>
      </c>
    </row>
    <row r="70" spans="1:5" x14ac:dyDescent="0.25">
      <c r="A70" s="5" t="s">
        <v>78</v>
      </c>
      <c r="B70" s="6" t="s">
        <v>5</v>
      </c>
      <c r="C70" s="7">
        <v>150</v>
      </c>
      <c r="D70" s="8">
        <v>2291.5500000000002</v>
      </c>
      <c r="E70" s="8">
        <f t="shared" si="1"/>
        <v>343732.5</v>
      </c>
    </row>
    <row r="71" spans="1:5" x14ac:dyDescent="0.25">
      <c r="A71" s="5" t="s">
        <v>79</v>
      </c>
      <c r="B71" s="6" t="s">
        <v>7</v>
      </c>
      <c r="C71" s="7">
        <v>12000</v>
      </c>
      <c r="D71" s="8">
        <v>157.72999999999999</v>
      </c>
      <c r="E71" s="8">
        <f t="shared" si="1"/>
        <v>1892759.9999999998</v>
      </c>
    </row>
    <row r="72" spans="1:5" x14ac:dyDescent="0.25">
      <c r="A72" s="5" t="s">
        <v>80</v>
      </c>
      <c r="B72" s="6" t="s">
        <v>15</v>
      </c>
      <c r="C72" s="7">
        <v>6020</v>
      </c>
      <c r="D72" s="8">
        <v>1542.96</v>
      </c>
      <c r="E72" s="8">
        <f t="shared" si="1"/>
        <v>9288619.2000000011</v>
      </c>
    </row>
    <row r="73" spans="1:5" x14ac:dyDescent="0.25">
      <c r="A73" s="5" t="s">
        <v>81</v>
      </c>
      <c r="B73" s="6" t="s">
        <v>15</v>
      </c>
      <c r="C73" s="7">
        <v>3000</v>
      </c>
      <c r="D73" s="8">
        <v>1332.68</v>
      </c>
      <c r="E73" s="8">
        <f t="shared" si="1"/>
        <v>3998040</v>
      </c>
    </row>
    <row r="74" spans="1:5" x14ac:dyDescent="0.25">
      <c r="A74" s="5" t="s">
        <v>82</v>
      </c>
      <c r="B74" s="6" t="s">
        <v>15</v>
      </c>
      <c r="C74" s="7">
        <v>4600</v>
      </c>
      <c r="D74" s="8">
        <v>1209.8699999999999</v>
      </c>
      <c r="E74" s="8">
        <f t="shared" si="1"/>
        <v>5565401.9999999991</v>
      </c>
    </row>
    <row r="75" spans="1:5" x14ac:dyDescent="0.25">
      <c r="A75" s="5" t="s">
        <v>83</v>
      </c>
      <c r="B75" s="6" t="s">
        <v>5</v>
      </c>
      <c r="C75" s="7">
        <v>1</v>
      </c>
      <c r="D75" s="8">
        <v>4500</v>
      </c>
      <c r="E75" s="8">
        <f t="shared" si="1"/>
        <v>4500</v>
      </c>
    </row>
    <row r="76" spans="1:5" x14ac:dyDescent="0.25">
      <c r="A76" s="5" t="s">
        <v>84</v>
      </c>
      <c r="B76" s="6" t="s">
        <v>10</v>
      </c>
      <c r="C76" s="7">
        <v>2</v>
      </c>
      <c r="D76" s="8">
        <v>29229</v>
      </c>
      <c r="E76" s="8">
        <f t="shared" si="1"/>
        <v>58458</v>
      </c>
    </row>
    <row r="77" spans="1:5" x14ac:dyDescent="0.25">
      <c r="A77" s="5" t="s">
        <v>85</v>
      </c>
      <c r="B77" s="6" t="s">
        <v>5</v>
      </c>
      <c r="C77" s="7">
        <v>0.75</v>
      </c>
      <c r="D77" s="8">
        <v>29577.85</v>
      </c>
      <c r="E77" s="8">
        <f t="shared" si="1"/>
        <v>22183.387499999997</v>
      </c>
    </row>
    <row r="78" spans="1:5" x14ac:dyDescent="0.25">
      <c r="A78" s="5" t="s">
        <v>86</v>
      </c>
      <c r="B78" s="6" t="s">
        <v>7</v>
      </c>
      <c r="C78" s="7">
        <v>200</v>
      </c>
      <c r="D78" s="8">
        <v>557.5</v>
      </c>
      <c r="E78" s="8">
        <f t="shared" si="1"/>
        <v>111500</v>
      </c>
    </row>
    <row r="79" spans="1:5" x14ac:dyDescent="0.25">
      <c r="A79" s="5" t="s">
        <v>87</v>
      </c>
      <c r="B79" s="6" t="s">
        <v>7</v>
      </c>
      <c r="C79" s="7">
        <v>3300</v>
      </c>
      <c r="D79" s="8">
        <v>130.06</v>
      </c>
      <c r="E79" s="8">
        <f t="shared" si="1"/>
        <v>429198</v>
      </c>
    </row>
    <row r="80" spans="1:5" x14ac:dyDescent="0.25">
      <c r="A80" s="5" t="s">
        <v>88</v>
      </c>
      <c r="B80" s="6" t="s">
        <v>10</v>
      </c>
      <c r="C80" s="7">
        <v>2250</v>
      </c>
      <c r="D80" s="8">
        <v>1203.79</v>
      </c>
      <c r="E80" s="8">
        <f t="shared" si="1"/>
        <v>2708527.5</v>
      </c>
    </row>
    <row r="81" spans="1:5" x14ac:dyDescent="0.25">
      <c r="A81" s="5" t="s">
        <v>89</v>
      </c>
      <c r="B81" s="6" t="s">
        <v>10</v>
      </c>
      <c r="C81" s="7">
        <v>300</v>
      </c>
      <c r="D81" s="8">
        <v>14354.6</v>
      </c>
      <c r="E81" s="8">
        <f t="shared" si="1"/>
        <v>4306380</v>
      </c>
    </row>
    <row r="82" spans="1:5" x14ac:dyDescent="0.25">
      <c r="A82" s="5" t="s">
        <v>90</v>
      </c>
      <c r="B82" s="6" t="s">
        <v>15</v>
      </c>
      <c r="C82" s="7">
        <v>450</v>
      </c>
      <c r="D82" s="8">
        <v>26354.25</v>
      </c>
      <c r="E82" s="8">
        <f t="shared" si="1"/>
        <v>11859412.5</v>
      </c>
    </row>
    <row r="83" spans="1:5" x14ac:dyDescent="0.25">
      <c r="A83" s="5" t="s">
        <v>91</v>
      </c>
      <c r="B83" s="6" t="s">
        <v>10</v>
      </c>
      <c r="C83" s="7">
        <v>520</v>
      </c>
      <c r="D83" s="8">
        <v>18590.43</v>
      </c>
      <c r="E83" s="8">
        <f t="shared" si="1"/>
        <v>9667023.5999999996</v>
      </c>
    </row>
    <row r="84" spans="1:5" x14ac:dyDescent="0.25">
      <c r="A84" s="5" t="s">
        <v>92</v>
      </c>
      <c r="B84" s="6" t="s">
        <v>49</v>
      </c>
      <c r="C84" s="7">
        <v>50</v>
      </c>
      <c r="D84" s="8">
        <v>260</v>
      </c>
      <c r="E84" s="8">
        <f t="shared" si="1"/>
        <v>13000</v>
      </c>
    </row>
    <row r="85" spans="1:5" x14ac:dyDescent="0.25">
      <c r="A85" s="5" t="s">
        <v>93</v>
      </c>
      <c r="B85" s="6" t="s">
        <v>10</v>
      </c>
      <c r="C85" s="7">
        <v>2150</v>
      </c>
      <c r="D85" s="8">
        <v>1268</v>
      </c>
      <c r="E85" s="8">
        <f t="shared" si="1"/>
        <v>2726200</v>
      </c>
    </row>
    <row r="86" spans="1:5" x14ac:dyDescent="0.25">
      <c r="A86" s="5" t="s">
        <v>94</v>
      </c>
      <c r="B86" s="6" t="s">
        <v>7</v>
      </c>
      <c r="C86" s="7">
        <v>800</v>
      </c>
      <c r="D86" s="8">
        <v>40.56</v>
      </c>
      <c r="E86" s="8">
        <f t="shared" si="1"/>
        <v>32448</v>
      </c>
    </row>
    <row r="87" spans="1:5" x14ac:dyDescent="0.25">
      <c r="A87" s="5" t="s">
        <v>95</v>
      </c>
      <c r="B87" s="6" t="s">
        <v>7</v>
      </c>
      <c r="C87" s="7">
        <v>100</v>
      </c>
      <c r="D87" s="8">
        <v>127.37</v>
      </c>
      <c r="E87" s="8">
        <f t="shared" si="1"/>
        <v>12737</v>
      </c>
    </row>
    <row r="88" spans="1:5" x14ac:dyDescent="0.25">
      <c r="A88" s="5" t="s">
        <v>96</v>
      </c>
      <c r="B88" s="6" t="s">
        <v>97</v>
      </c>
      <c r="C88" s="7">
        <v>5300</v>
      </c>
      <c r="D88" s="8">
        <v>313.91000000000003</v>
      </c>
      <c r="E88" s="8">
        <f t="shared" si="1"/>
        <v>1663723.0000000002</v>
      </c>
    </row>
    <row r="89" spans="1:5" x14ac:dyDescent="0.25">
      <c r="A89" s="5" t="s">
        <v>98</v>
      </c>
      <c r="B89" s="6" t="s">
        <v>28</v>
      </c>
      <c r="C89" s="7">
        <v>50000</v>
      </c>
      <c r="D89" s="8">
        <v>1725.45</v>
      </c>
      <c r="E89" s="8">
        <f t="shared" si="1"/>
        <v>86272500</v>
      </c>
    </row>
    <row r="90" spans="1:5" x14ac:dyDescent="0.25">
      <c r="A90" s="5" t="s">
        <v>99</v>
      </c>
      <c r="B90" s="6" t="s">
        <v>17</v>
      </c>
      <c r="C90" s="7">
        <v>20</v>
      </c>
      <c r="D90" s="8">
        <v>894.19</v>
      </c>
      <c r="E90" s="8">
        <f t="shared" si="1"/>
        <v>17883.800000000003</v>
      </c>
    </row>
    <row r="91" spans="1:5" x14ac:dyDescent="0.25">
      <c r="A91" s="5" t="s">
        <v>100</v>
      </c>
      <c r="B91" s="6" t="s">
        <v>17</v>
      </c>
      <c r="C91" s="7">
        <v>20</v>
      </c>
      <c r="D91" s="8">
        <v>1588.5</v>
      </c>
      <c r="E91" s="8">
        <f t="shared" si="1"/>
        <v>31770</v>
      </c>
    </row>
    <row r="92" spans="1:5" x14ac:dyDescent="0.25">
      <c r="A92" s="5" t="s">
        <v>101</v>
      </c>
      <c r="B92" s="6" t="s">
        <v>102</v>
      </c>
      <c r="C92" s="7">
        <v>100</v>
      </c>
      <c r="D92" s="8">
        <v>112</v>
      </c>
      <c r="E92" s="8">
        <f t="shared" si="1"/>
        <v>11200</v>
      </c>
    </row>
    <row r="93" spans="1:5" x14ac:dyDescent="0.25">
      <c r="A93" s="5" t="s">
        <v>103</v>
      </c>
      <c r="B93" s="6" t="s">
        <v>17</v>
      </c>
      <c r="C93" s="7">
        <v>10</v>
      </c>
      <c r="D93" s="8">
        <v>114296.75</v>
      </c>
      <c r="E93" s="8">
        <f t="shared" si="1"/>
        <v>1142967.5</v>
      </c>
    </row>
    <row r="94" spans="1:5" x14ac:dyDescent="0.25">
      <c r="A94" s="5" t="s">
        <v>104</v>
      </c>
      <c r="B94" s="6" t="s">
        <v>7</v>
      </c>
      <c r="C94" s="7">
        <v>50</v>
      </c>
      <c r="D94" s="8">
        <v>30.17</v>
      </c>
      <c r="E94" s="8">
        <f t="shared" si="1"/>
        <v>1508.5</v>
      </c>
    </row>
    <row r="95" spans="1:5" x14ac:dyDescent="0.25">
      <c r="A95" s="5" t="s">
        <v>105</v>
      </c>
      <c r="B95" s="6" t="s">
        <v>15</v>
      </c>
      <c r="C95" s="7">
        <v>30</v>
      </c>
      <c r="D95" s="8">
        <v>117333</v>
      </c>
      <c r="E95" s="8">
        <f t="shared" si="1"/>
        <v>3519990</v>
      </c>
    </row>
    <row r="96" spans="1:5" x14ac:dyDescent="0.25">
      <c r="A96" s="5" t="s">
        <v>106</v>
      </c>
      <c r="B96" s="6" t="s">
        <v>10</v>
      </c>
      <c r="C96" s="7">
        <v>80</v>
      </c>
      <c r="D96" s="8">
        <v>117333</v>
      </c>
      <c r="E96" s="8">
        <f t="shared" si="1"/>
        <v>9386640</v>
      </c>
    </row>
    <row r="97" spans="1:5" x14ac:dyDescent="0.25">
      <c r="A97" s="5" t="s">
        <v>107</v>
      </c>
      <c r="B97" s="6" t="s">
        <v>5</v>
      </c>
      <c r="C97" s="7">
        <v>2</v>
      </c>
      <c r="D97" s="8">
        <v>1416</v>
      </c>
      <c r="E97" s="8">
        <f t="shared" si="1"/>
        <v>2832</v>
      </c>
    </row>
    <row r="98" spans="1:5" x14ac:dyDescent="0.25">
      <c r="A98" s="5" t="s">
        <v>108</v>
      </c>
      <c r="B98" s="6" t="s">
        <v>5</v>
      </c>
      <c r="C98" s="7">
        <v>30</v>
      </c>
      <c r="D98" s="8">
        <v>1198.25</v>
      </c>
      <c r="E98" s="8">
        <f t="shared" si="1"/>
        <v>35947.5</v>
      </c>
    </row>
    <row r="99" spans="1:5" x14ac:dyDescent="0.25">
      <c r="A99" s="5" t="s">
        <v>109</v>
      </c>
      <c r="B99" s="6" t="s">
        <v>5</v>
      </c>
      <c r="C99" s="7">
        <v>10</v>
      </c>
      <c r="D99" s="8">
        <v>1546.75</v>
      </c>
      <c r="E99" s="8">
        <f t="shared" si="1"/>
        <v>15467.5</v>
      </c>
    </row>
    <row r="100" spans="1:5" ht="22.5" x14ac:dyDescent="0.25">
      <c r="A100" s="5" t="s">
        <v>110</v>
      </c>
      <c r="B100" s="6" t="s">
        <v>5</v>
      </c>
      <c r="C100" s="7">
        <v>750</v>
      </c>
      <c r="D100" s="8">
        <v>1283.33</v>
      </c>
      <c r="E100" s="8">
        <f t="shared" si="1"/>
        <v>962497.5</v>
      </c>
    </row>
    <row r="101" spans="1:5" x14ac:dyDescent="0.25">
      <c r="A101" s="5" t="s">
        <v>111</v>
      </c>
      <c r="B101" s="6" t="s">
        <v>10</v>
      </c>
      <c r="C101" s="7">
        <v>3500</v>
      </c>
      <c r="D101" s="8">
        <v>265.16000000000003</v>
      </c>
      <c r="E101" s="8">
        <f t="shared" si="1"/>
        <v>928060.00000000012</v>
      </c>
    </row>
    <row r="102" spans="1:5" x14ac:dyDescent="0.25">
      <c r="A102" s="5" t="s">
        <v>112</v>
      </c>
      <c r="B102" s="6" t="s">
        <v>10</v>
      </c>
      <c r="C102" s="7">
        <v>4800</v>
      </c>
      <c r="D102" s="8">
        <v>248.75</v>
      </c>
      <c r="E102" s="8">
        <f t="shared" si="1"/>
        <v>1194000</v>
      </c>
    </row>
    <row r="103" spans="1:5" x14ac:dyDescent="0.25">
      <c r="A103" s="5" t="s">
        <v>113</v>
      </c>
      <c r="B103" s="6" t="s">
        <v>15</v>
      </c>
      <c r="C103" s="7">
        <v>300</v>
      </c>
      <c r="D103" s="8">
        <v>20258.89</v>
      </c>
      <c r="E103" s="8">
        <f t="shared" si="1"/>
        <v>6077667</v>
      </c>
    </row>
    <row r="104" spans="1:5" x14ac:dyDescent="0.25">
      <c r="A104" s="5" t="s">
        <v>114</v>
      </c>
      <c r="B104" s="6" t="s">
        <v>28</v>
      </c>
      <c r="C104" s="7">
        <v>500</v>
      </c>
      <c r="D104" s="8">
        <v>2265.44</v>
      </c>
      <c r="E104" s="8">
        <f t="shared" si="1"/>
        <v>1132720</v>
      </c>
    </row>
    <row r="105" spans="1:5" x14ac:dyDescent="0.25">
      <c r="A105" s="5" t="s">
        <v>115</v>
      </c>
      <c r="B105" s="6" t="s">
        <v>28</v>
      </c>
      <c r="C105" s="7">
        <v>2400</v>
      </c>
      <c r="D105" s="8">
        <v>1632.62</v>
      </c>
      <c r="E105" s="8">
        <f t="shared" si="1"/>
        <v>3918287.9999999995</v>
      </c>
    </row>
    <row r="106" spans="1:5" x14ac:dyDescent="0.25">
      <c r="A106" s="5" t="s">
        <v>116</v>
      </c>
      <c r="B106" s="6" t="s">
        <v>28</v>
      </c>
      <c r="C106" s="7">
        <v>2350</v>
      </c>
      <c r="D106" s="8">
        <v>1473.1</v>
      </c>
      <c r="E106" s="8">
        <f t="shared" si="1"/>
        <v>3461785</v>
      </c>
    </row>
    <row r="107" spans="1:5" x14ac:dyDescent="0.25">
      <c r="A107" s="5" t="s">
        <v>117</v>
      </c>
      <c r="B107" s="6" t="s">
        <v>28</v>
      </c>
      <c r="C107" s="7">
        <v>250</v>
      </c>
      <c r="D107" s="8">
        <v>1755.1</v>
      </c>
      <c r="E107" s="8">
        <f t="shared" si="1"/>
        <v>438775</v>
      </c>
    </row>
    <row r="108" spans="1:5" x14ac:dyDescent="0.25">
      <c r="A108" s="5" t="s">
        <v>118</v>
      </c>
      <c r="B108" s="6" t="s">
        <v>28</v>
      </c>
      <c r="C108" s="7">
        <v>50</v>
      </c>
      <c r="D108" s="8">
        <v>6519.44</v>
      </c>
      <c r="E108" s="8">
        <f t="shared" si="1"/>
        <v>325972</v>
      </c>
    </row>
    <row r="109" spans="1:5" x14ac:dyDescent="0.25">
      <c r="A109" s="5" t="s">
        <v>119</v>
      </c>
      <c r="B109" s="6" t="s">
        <v>15</v>
      </c>
      <c r="C109" s="7">
        <v>300</v>
      </c>
      <c r="D109" s="8">
        <v>48500</v>
      </c>
      <c r="E109" s="8">
        <f t="shared" si="1"/>
        <v>14550000</v>
      </c>
    </row>
    <row r="110" spans="1:5" x14ac:dyDescent="0.25">
      <c r="A110" s="5" t="s">
        <v>120</v>
      </c>
      <c r="B110" s="6" t="s">
        <v>10</v>
      </c>
      <c r="C110" s="7">
        <v>5800</v>
      </c>
      <c r="D110" s="8">
        <v>143.55000000000001</v>
      </c>
      <c r="E110" s="8">
        <f t="shared" si="1"/>
        <v>832590.00000000012</v>
      </c>
    </row>
    <row r="111" spans="1:5" x14ac:dyDescent="0.25">
      <c r="A111" s="5" t="s">
        <v>121</v>
      </c>
      <c r="B111" s="6" t="s">
        <v>49</v>
      </c>
      <c r="C111" s="7">
        <v>5900</v>
      </c>
      <c r="D111" s="8">
        <v>143.04</v>
      </c>
      <c r="E111" s="8">
        <f t="shared" si="1"/>
        <v>843936</v>
      </c>
    </row>
    <row r="112" spans="1:5" x14ac:dyDescent="0.25">
      <c r="A112" s="5" t="s">
        <v>122</v>
      </c>
      <c r="B112" s="6" t="s">
        <v>49</v>
      </c>
      <c r="C112" s="7">
        <v>1000</v>
      </c>
      <c r="D112" s="8">
        <v>101.72</v>
      </c>
      <c r="E112" s="8">
        <f t="shared" si="1"/>
        <v>101720</v>
      </c>
    </row>
    <row r="113" spans="1:5" x14ac:dyDescent="0.25">
      <c r="A113" s="5" t="s">
        <v>123</v>
      </c>
      <c r="B113" s="6" t="s">
        <v>10</v>
      </c>
      <c r="C113" s="7">
        <v>5800</v>
      </c>
      <c r="D113" s="8">
        <v>244</v>
      </c>
      <c r="E113" s="8">
        <f t="shared" si="1"/>
        <v>1415200</v>
      </c>
    </row>
    <row r="114" spans="1:5" x14ac:dyDescent="0.25">
      <c r="A114" s="5" t="s">
        <v>124</v>
      </c>
      <c r="B114" s="6" t="s">
        <v>10</v>
      </c>
      <c r="C114" s="7">
        <v>57800</v>
      </c>
      <c r="D114" s="8">
        <v>482.28</v>
      </c>
      <c r="E114" s="8">
        <f t="shared" si="1"/>
        <v>27875784</v>
      </c>
    </row>
    <row r="115" spans="1:5" x14ac:dyDescent="0.25">
      <c r="A115" s="5" t="s">
        <v>125</v>
      </c>
      <c r="B115" s="6" t="s">
        <v>5</v>
      </c>
      <c r="C115" s="7">
        <v>370</v>
      </c>
      <c r="D115" s="8">
        <v>5897.43</v>
      </c>
      <c r="E115" s="8">
        <f t="shared" si="1"/>
        <v>2182049.1</v>
      </c>
    </row>
    <row r="116" spans="1:5" x14ac:dyDescent="0.25">
      <c r="A116" s="5" t="s">
        <v>126</v>
      </c>
      <c r="B116" s="6" t="s">
        <v>15</v>
      </c>
      <c r="C116" s="7">
        <v>150</v>
      </c>
      <c r="D116" s="8">
        <v>3973.75</v>
      </c>
      <c r="E116" s="8">
        <f t="shared" si="1"/>
        <v>596062.5</v>
      </c>
    </row>
    <row r="117" spans="1:5" x14ac:dyDescent="0.25">
      <c r="A117" s="5" t="s">
        <v>127</v>
      </c>
      <c r="B117" s="6" t="s">
        <v>49</v>
      </c>
      <c r="C117" s="7">
        <v>900</v>
      </c>
      <c r="D117" s="8">
        <v>66.349999999999994</v>
      </c>
      <c r="E117" s="8">
        <f t="shared" si="1"/>
        <v>59714.999999999993</v>
      </c>
    </row>
    <row r="118" spans="1:5" x14ac:dyDescent="0.25">
      <c r="A118" s="5" t="s">
        <v>128</v>
      </c>
      <c r="B118" s="6" t="s">
        <v>7</v>
      </c>
      <c r="C118" s="7">
        <v>1800</v>
      </c>
      <c r="D118" s="8">
        <v>252.54</v>
      </c>
      <c r="E118" s="8">
        <f t="shared" si="1"/>
        <v>454572</v>
      </c>
    </row>
    <row r="119" spans="1:5" x14ac:dyDescent="0.25">
      <c r="A119" s="5" t="s">
        <v>129</v>
      </c>
      <c r="B119" s="6" t="s">
        <v>5</v>
      </c>
      <c r="C119" s="7">
        <v>40</v>
      </c>
      <c r="D119" s="8">
        <v>3635.52</v>
      </c>
      <c r="E119" s="8">
        <f t="shared" si="1"/>
        <v>145420.79999999999</v>
      </c>
    </row>
    <row r="120" spans="1:5" x14ac:dyDescent="0.25">
      <c r="A120" s="5" t="s">
        <v>130</v>
      </c>
      <c r="B120" s="6" t="s">
        <v>7</v>
      </c>
      <c r="C120" s="7">
        <v>2050</v>
      </c>
      <c r="D120" s="8">
        <v>281.97000000000003</v>
      </c>
      <c r="E120" s="8">
        <f t="shared" si="1"/>
        <v>578038.5</v>
      </c>
    </row>
    <row r="121" spans="1:5" x14ac:dyDescent="0.25">
      <c r="A121" s="5" t="s">
        <v>131</v>
      </c>
      <c r="B121" s="6" t="s">
        <v>15</v>
      </c>
      <c r="C121" s="7">
        <v>50</v>
      </c>
      <c r="D121" s="8">
        <v>4119.04</v>
      </c>
      <c r="E121" s="8">
        <f t="shared" si="1"/>
        <v>205952</v>
      </c>
    </row>
    <row r="122" spans="1:5" x14ac:dyDescent="0.25">
      <c r="A122" s="5" t="s">
        <v>132</v>
      </c>
      <c r="B122" s="6" t="s">
        <v>7</v>
      </c>
      <c r="C122" s="7">
        <v>500</v>
      </c>
      <c r="D122" s="8">
        <v>79.39</v>
      </c>
      <c r="E122" s="8">
        <f t="shared" si="1"/>
        <v>39695</v>
      </c>
    </row>
    <row r="123" spans="1:5" x14ac:dyDescent="0.25">
      <c r="A123" s="5" t="s">
        <v>133</v>
      </c>
      <c r="B123" s="6" t="s">
        <v>15</v>
      </c>
      <c r="C123" s="7">
        <v>1</v>
      </c>
      <c r="D123" s="8">
        <v>423109.78</v>
      </c>
      <c r="E123" s="8">
        <f t="shared" si="1"/>
        <v>423109.78</v>
      </c>
    </row>
    <row r="124" spans="1:5" x14ac:dyDescent="0.25">
      <c r="A124" s="5" t="s">
        <v>134</v>
      </c>
      <c r="B124" s="6" t="s">
        <v>10</v>
      </c>
      <c r="C124" s="7">
        <v>270</v>
      </c>
      <c r="D124" s="8">
        <v>2927.37</v>
      </c>
      <c r="E124" s="8">
        <f t="shared" si="1"/>
        <v>790389.9</v>
      </c>
    </row>
    <row r="125" spans="1:5" x14ac:dyDescent="0.25">
      <c r="A125" s="5" t="s">
        <v>135</v>
      </c>
      <c r="B125" s="6" t="s">
        <v>7</v>
      </c>
      <c r="C125" s="7">
        <v>2300</v>
      </c>
      <c r="D125" s="8">
        <v>122.03</v>
      </c>
      <c r="E125" s="8">
        <f t="shared" si="1"/>
        <v>280669</v>
      </c>
    </row>
    <row r="126" spans="1:5" x14ac:dyDescent="0.25">
      <c r="A126" s="5" t="s">
        <v>136</v>
      </c>
      <c r="B126" s="6" t="s">
        <v>10</v>
      </c>
      <c r="C126" s="7">
        <v>2500</v>
      </c>
      <c r="D126" s="8">
        <v>1386.71</v>
      </c>
      <c r="E126" s="8">
        <f t="shared" si="1"/>
        <v>3466775</v>
      </c>
    </row>
    <row r="127" spans="1:5" x14ac:dyDescent="0.25">
      <c r="A127" s="5" t="s">
        <v>137</v>
      </c>
      <c r="B127" s="6" t="s">
        <v>7</v>
      </c>
      <c r="C127" s="7">
        <v>500</v>
      </c>
      <c r="D127" s="8">
        <v>80</v>
      </c>
      <c r="E127" s="8">
        <f t="shared" si="1"/>
        <v>40000</v>
      </c>
    </row>
    <row r="128" spans="1:5" x14ac:dyDescent="0.25">
      <c r="A128" s="5" t="s">
        <v>138</v>
      </c>
      <c r="B128" s="6" t="s">
        <v>10</v>
      </c>
      <c r="C128" s="7">
        <v>850</v>
      </c>
      <c r="D128" s="8">
        <v>232.91</v>
      </c>
      <c r="E128" s="8">
        <f t="shared" si="1"/>
        <v>197973.5</v>
      </c>
    </row>
    <row r="129" spans="1:5" x14ac:dyDescent="0.25">
      <c r="A129" s="5" t="s">
        <v>139</v>
      </c>
      <c r="B129" s="6" t="s">
        <v>10</v>
      </c>
      <c r="C129" s="7">
        <v>500</v>
      </c>
      <c r="D129" s="8">
        <v>466</v>
      </c>
      <c r="E129" s="8">
        <f t="shared" si="1"/>
        <v>233000</v>
      </c>
    </row>
    <row r="130" spans="1:5" x14ac:dyDescent="0.25">
      <c r="A130" s="5" t="s">
        <v>140</v>
      </c>
      <c r="B130" s="6" t="s">
        <v>49</v>
      </c>
      <c r="C130" s="7">
        <v>250</v>
      </c>
      <c r="D130" s="8">
        <v>184.66</v>
      </c>
      <c r="E130" s="8">
        <f t="shared" ref="E130:E193" si="2">C130*D130</f>
        <v>46165</v>
      </c>
    </row>
    <row r="131" spans="1:5" x14ac:dyDescent="0.25">
      <c r="A131" s="5" t="s">
        <v>141</v>
      </c>
      <c r="B131" s="6" t="s">
        <v>10</v>
      </c>
      <c r="C131" s="7">
        <v>400</v>
      </c>
      <c r="D131" s="8">
        <v>4450.3</v>
      </c>
      <c r="E131" s="8">
        <f t="shared" si="2"/>
        <v>1780120</v>
      </c>
    </row>
    <row r="132" spans="1:5" x14ac:dyDescent="0.25">
      <c r="A132" s="5" t="s">
        <v>142</v>
      </c>
      <c r="B132" s="6" t="s">
        <v>5</v>
      </c>
      <c r="C132" s="7">
        <v>1</v>
      </c>
      <c r="D132" s="8">
        <v>7916.67</v>
      </c>
      <c r="E132" s="8">
        <f t="shared" si="2"/>
        <v>7916.67</v>
      </c>
    </row>
    <row r="133" spans="1:5" x14ac:dyDescent="0.25">
      <c r="A133" s="5" t="s">
        <v>143</v>
      </c>
      <c r="B133" s="6" t="s">
        <v>7</v>
      </c>
      <c r="C133" s="7">
        <v>60</v>
      </c>
      <c r="D133" s="8">
        <v>65</v>
      </c>
      <c r="E133" s="8">
        <f t="shared" si="2"/>
        <v>3900</v>
      </c>
    </row>
    <row r="134" spans="1:5" x14ac:dyDescent="0.25">
      <c r="A134" s="5" t="s">
        <v>144</v>
      </c>
      <c r="B134" s="6" t="s">
        <v>7</v>
      </c>
      <c r="C134" s="7">
        <v>150</v>
      </c>
      <c r="D134" s="8">
        <v>26.38</v>
      </c>
      <c r="E134" s="8">
        <f t="shared" si="2"/>
        <v>3957</v>
      </c>
    </row>
    <row r="135" spans="1:5" ht="22.5" x14ac:dyDescent="0.25">
      <c r="A135" s="5" t="s">
        <v>145</v>
      </c>
      <c r="B135" s="6" t="s">
        <v>5</v>
      </c>
      <c r="C135" s="7">
        <v>2000</v>
      </c>
      <c r="D135" s="8">
        <v>7137.33</v>
      </c>
      <c r="E135" s="8">
        <f t="shared" si="2"/>
        <v>14274660</v>
      </c>
    </row>
    <row r="136" spans="1:5" ht="22.5" x14ac:dyDescent="0.25">
      <c r="A136" s="5" t="s">
        <v>146</v>
      </c>
      <c r="B136" s="6" t="s">
        <v>5</v>
      </c>
      <c r="C136" s="7">
        <v>500</v>
      </c>
      <c r="D136" s="8">
        <v>11158.2</v>
      </c>
      <c r="E136" s="8">
        <f t="shared" si="2"/>
        <v>5579100</v>
      </c>
    </row>
    <row r="137" spans="1:5" ht="22.5" x14ac:dyDescent="0.25">
      <c r="A137" s="5" t="s">
        <v>147</v>
      </c>
      <c r="B137" s="6" t="s">
        <v>5</v>
      </c>
      <c r="C137" s="7">
        <v>20</v>
      </c>
      <c r="D137" s="8">
        <v>25329</v>
      </c>
      <c r="E137" s="8">
        <f t="shared" si="2"/>
        <v>506580</v>
      </c>
    </row>
    <row r="138" spans="1:5" ht="22.5" x14ac:dyDescent="0.25">
      <c r="A138" s="5" t="s">
        <v>148</v>
      </c>
      <c r="B138" s="6" t="s">
        <v>5</v>
      </c>
      <c r="C138" s="7">
        <v>220</v>
      </c>
      <c r="D138" s="8">
        <v>29870</v>
      </c>
      <c r="E138" s="8">
        <f t="shared" si="2"/>
        <v>6571400</v>
      </c>
    </row>
    <row r="139" spans="1:5" ht="22.5" x14ac:dyDescent="0.25">
      <c r="A139" s="5" t="s">
        <v>149</v>
      </c>
      <c r="B139" s="6" t="s">
        <v>5</v>
      </c>
      <c r="C139" s="7">
        <v>800</v>
      </c>
      <c r="D139" s="8">
        <v>7945.98</v>
      </c>
      <c r="E139" s="8">
        <f t="shared" si="2"/>
        <v>6356784</v>
      </c>
    </row>
    <row r="140" spans="1:5" x14ac:dyDescent="0.25">
      <c r="A140" s="5" t="s">
        <v>150</v>
      </c>
      <c r="B140" s="6" t="s">
        <v>5</v>
      </c>
      <c r="C140" s="7">
        <v>9000</v>
      </c>
      <c r="D140" s="8">
        <v>35.51</v>
      </c>
      <c r="E140" s="8">
        <f t="shared" si="2"/>
        <v>319590</v>
      </c>
    </row>
    <row r="141" spans="1:5" x14ac:dyDescent="0.25">
      <c r="A141" s="5" t="s">
        <v>151</v>
      </c>
      <c r="B141" s="6" t="s">
        <v>5</v>
      </c>
      <c r="C141" s="7">
        <v>1200</v>
      </c>
      <c r="D141" s="8">
        <v>1130.77</v>
      </c>
      <c r="E141" s="8">
        <f t="shared" si="2"/>
        <v>1356924</v>
      </c>
    </row>
    <row r="142" spans="1:5" x14ac:dyDescent="0.25">
      <c r="A142" s="5" t="s">
        <v>152</v>
      </c>
      <c r="B142" s="6" t="s">
        <v>15</v>
      </c>
      <c r="C142" s="7">
        <v>5</v>
      </c>
      <c r="D142" s="8">
        <v>2379277</v>
      </c>
      <c r="E142" s="8">
        <f t="shared" si="2"/>
        <v>11896385</v>
      </c>
    </row>
    <row r="143" spans="1:5" x14ac:dyDescent="0.25">
      <c r="A143" s="5" t="s">
        <v>153</v>
      </c>
      <c r="B143" s="6" t="s">
        <v>5</v>
      </c>
      <c r="C143" s="7">
        <v>20</v>
      </c>
      <c r="D143" s="8">
        <v>25684</v>
      </c>
      <c r="E143" s="8">
        <f t="shared" si="2"/>
        <v>513680</v>
      </c>
    </row>
    <row r="144" spans="1:5" x14ac:dyDescent="0.25">
      <c r="A144" s="5" t="s">
        <v>154</v>
      </c>
      <c r="B144" s="6" t="s">
        <v>10</v>
      </c>
      <c r="C144" s="7">
        <v>3650</v>
      </c>
      <c r="D144" s="8">
        <v>193.68</v>
      </c>
      <c r="E144" s="8">
        <f t="shared" si="2"/>
        <v>706932</v>
      </c>
    </row>
    <row r="145" spans="1:5" x14ac:dyDescent="0.25">
      <c r="A145" s="5" t="s">
        <v>155</v>
      </c>
      <c r="B145" s="6" t="s">
        <v>7</v>
      </c>
      <c r="C145" s="7">
        <v>550</v>
      </c>
      <c r="D145" s="8">
        <v>18</v>
      </c>
      <c r="E145" s="8">
        <f t="shared" si="2"/>
        <v>9900</v>
      </c>
    </row>
    <row r="146" spans="1:5" x14ac:dyDescent="0.25">
      <c r="A146" s="5" t="s">
        <v>156</v>
      </c>
      <c r="B146" s="6" t="s">
        <v>5</v>
      </c>
      <c r="C146" s="7">
        <v>20</v>
      </c>
      <c r="D146" s="8">
        <v>1771.53</v>
      </c>
      <c r="E146" s="8">
        <f t="shared" si="2"/>
        <v>35430.6</v>
      </c>
    </row>
    <row r="147" spans="1:5" x14ac:dyDescent="0.25">
      <c r="A147" s="5" t="s">
        <v>157</v>
      </c>
      <c r="B147" s="6" t="s">
        <v>17</v>
      </c>
      <c r="C147" s="7">
        <v>5.25</v>
      </c>
      <c r="D147" s="8">
        <v>14026</v>
      </c>
      <c r="E147" s="8">
        <f t="shared" si="2"/>
        <v>73636.5</v>
      </c>
    </row>
    <row r="148" spans="1:5" x14ac:dyDescent="0.25">
      <c r="A148" s="5" t="s">
        <v>158</v>
      </c>
      <c r="B148" s="6" t="s">
        <v>10</v>
      </c>
      <c r="C148" s="7">
        <v>300</v>
      </c>
      <c r="D148" s="8">
        <v>365</v>
      </c>
      <c r="E148" s="8">
        <f t="shared" si="2"/>
        <v>109500</v>
      </c>
    </row>
    <row r="149" spans="1:5" x14ac:dyDescent="0.25">
      <c r="A149" s="5" t="s">
        <v>159</v>
      </c>
      <c r="B149" s="6" t="s">
        <v>10</v>
      </c>
      <c r="C149" s="7">
        <v>650</v>
      </c>
      <c r="D149" s="8">
        <v>263.57</v>
      </c>
      <c r="E149" s="8">
        <f t="shared" si="2"/>
        <v>171320.5</v>
      </c>
    </row>
    <row r="150" spans="1:5" x14ac:dyDescent="0.25">
      <c r="A150" s="5" t="s">
        <v>160</v>
      </c>
      <c r="B150" s="6" t="s">
        <v>10</v>
      </c>
      <c r="C150" s="7">
        <v>2030</v>
      </c>
      <c r="D150" s="8">
        <v>525.79</v>
      </c>
      <c r="E150" s="8">
        <f t="shared" si="2"/>
        <v>1067353.7</v>
      </c>
    </row>
    <row r="151" spans="1:5" x14ac:dyDescent="0.25">
      <c r="A151" s="5" t="s">
        <v>161</v>
      </c>
      <c r="B151" s="6" t="s">
        <v>5</v>
      </c>
      <c r="C151" s="7">
        <v>65</v>
      </c>
      <c r="D151" s="8">
        <v>8431.42</v>
      </c>
      <c r="E151" s="8">
        <f t="shared" si="2"/>
        <v>548042.30000000005</v>
      </c>
    </row>
    <row r="152" spans="1:5" x14ac:dyDescent="0.25">
      <c r="A152" s="5" t="s">
        <v>162</v>
      </c>
      <c r="B152" s="6" t="s">
        <v>5</v>
      </c>
      <c r="C152" s="7">
        <v>100</v>
      </c>
      <c r="D152" s="8">
        <v>1452.72</v>
      </c>
      <c r="E152" s="8">
        <f t="shared" si="2"/>
        <v>145272</v>
      </c>
    </row>
    <row r="153" spans="1:5" x14ac:dyDescent="0.25">
      <c r="A153" s="5" t="s">
        <v>163</v>
      </c>
      <c r="B153" s="6" t="s">
        <v>10</v>
      </c>
      <c r="C153" s="7">
        <v>560</v>
      </c>
      <c r="D153" s="8">
        <v>858.94</v>
      </c>
      <c r="E153" s="8">
        <f t="shared" si="2"/>
        <v>481006.4</v>
      </c>
    </row>
    <row r="154" spans="1:5" x14ac:dyDescent="0.25">
      <c r="A154" s="5" t="s">
        <v>164</v>
      </c>
      <c r="B154" s="6" t="s">
        <v>10</v>
      </c>
      <c r="C154" s="7">
        <v>4800</v>
      </c>
      <c r="D154" s="8">
        <v>12000</v>
      </c>
      <c r="E154" s="8">
        <f t="shared" si="2"/>
        <v>57600000</v>
      </c>
    </row>
    <row r="155" spans="1:5" x14ac:dyDescent="0.25">
      <c r="A155" s="5" t="s">
        <v>165</v>
      </c>
      <c r="B155" s="6" t="s">
        <v>10</v>
      </c>
      <c r="C155" s="7">
        <v>1200</v>
      </c>
      <c r="D155" s="8">
        <v>12650</v>
      </c>
      <c r="E155" s="8">
        <f t="shared" si="2"/>
        <v>15180000</v>
      </c>
    </row>
    <row r="156" spans="1:5" x14ac:dyDescent="0.25">
      <c r="A156" s="5" t="s">
        <v>166</v>
      </c>
      <c r="B156" s="6" t="s">
        <v>10</v>
      </c>
      <c r="C156" s="7">
        <v>40</v>
      </c>
      <c r="D156" s="8">
        <v>6343.68</v>
      </c>
      <c r="E156" s="8">
        <f t="shared" si="2"/>
        <v>253747.20000000001</v>
      </c>
    </row>
    <row r="157" spans="1:5" x14ac:dyDescent="0.25">
      <c r="A157" s="5" t="s">
        <v>167</v>
      </c>
      <c r="B157" s="6" t="s">
        <v>7</v>
      </c>
      <c r="C157" s="7">
        <v>180</v>
      </c>
      <c r="D157" s="8">
        <v>13.61</v>
      </c>
      <c r="E157" s="8">
        <f t="shared" si="2"/>
        <v>2449.7999999999997</v>
      </c>
    </row>
    <row r="158" spans="1:5" x14ac:dyDescent="0.25">
      <c r="A158" s="5" t="s">
        <v>168</v>
      </c>
      <c r="B158" s="6" t="s">
        <v>17</v>
      </c>
      <c r="C158" s="7">
        <v>40</v>
      </c>
      <c r="D158" s="8">
        <v>1176.1500000000001</v>
      </c>
      <c r="E158" s="8">
        <f t="shared" si="2"/>
        <v>47046</v>
      </c>
    </row>
    <row r="159" spans="1:5" x14ac:dyDescent="0.25">
      <c r="A159" s="5" t="s">
        <v>169</v>
      </c>
      <c r="B159" s="6" t="s">
        <v>10</v>
      </c>
      <c r="C159" s="7">
        <v>2750</v>
      </c>
      <c r="D159" s="8">
        <v>1297.3699999999999</v>
      </c>
      <c r="E159" s="8">
        <f t="shared" si="2"/>
        <v>3567767.4999999995</v>
      </c>
    </row>
    <row r="160" spans="1:5" x14ac:dyDescent="0.25">
      <c r="A160" s="5" t="s">
        <v>170</v>
      </c>
      <c r="B160" s="6" t="s">
        <v>10</v>
      </c>
      <c r="C160" s="7">
        <v>150</v>
      </c>
      <c r="D160" s="8">
        <v>8435.68</v>
      </c>
      <c r="E160" s="8">
        <f t="shared" si="2"/>
        <v>1265352</v>
      </c>
    </row>
    <row r="161" spans="1:5" x14ac:dyDescent="0.25">
      <c r="A161" s="5" t="s">
        <v>171</v>
      </c>
      <c r="B161" s="6" t="s">
        <v>10</v>
      </c>
      <c r="C161" s="7">
        <v>14300</v>
      </c>
      <c r="D161" s="8">
        <v>795.93</v>
      </c>
      <c r="E161" s="8">
        <f t="shared" si="2"/>
        <v>11381799</v>
      </c>
    </row>
    <row r="162" spans="1:5" x14ac:dyDescent="0.25">
      <c r="A162" s="5" t="s">
        <v>172</v>
      </c>
      <c r="B162" s="6" t="s">
        <v>7</v>
      </c>
      <c r="C162" s="7">
        <v>22700</v>
      </c>
      <c r="D162" s="8">
        <v>47.86</v>
      </c>
      <c r="E162" s="8">
        <f t="shared" si="2"/>
        <v>1086422</v>
      </c>
    </row>
    <row r="163" spans="1:5" x14ac:dyDescent="0.25">
      <c r="A163" s="5" t="s">
        <v>173</v>
      </c>
      <c r="B163" s="6" t="s">
        <v>15</v>
      </c>
      <c r="C163" s="7">
        <v>300</v>
      </c>
      <c r="D163" s="8">
        <v>11550.78</v>
      </c>
      <c r="E163" s="8">
        <f t="shared" si="2"/>
        <v>3465234</v>
      </c>
    </row>
    <row r="164" spans="1:5" x14ac:dyDescent="0.25">
      <c r="A164" s="5" t="s">
        <v>174</v>
      </c>
      <c r="B164" s="6" t="s">
        <v>10</v>
      </c>
      <c r="C164" s="7">
        <v>10</v>
      </c>
      <c r="D164" s="8">
        <v>198730</v>
      </c>
      <c r="E164" s="8">
        <f t="shared" si="2"/>
        <v>1987300</v>
      </c>
    </row>
    <row r="165" spans="1:5" x14ac:dyDescent="0.25">
      <c r="A165" s="5" t="s">
        <v>175</v>
      </c>
      <c r="B165" s="6" t="s">
        <v>15</v>
      </c>
      <c r="C165" s="7">
        <v>15</v>
      </c>
      <c r="D165" s="8">
        <v>24183.75</v>
      </c>
      <c r="E165" s="8">
        <f t="shared" si="2"/>
        <v>362756.25</v>
      </c>
    </row>
    <row r="166" spans="1:5" x14ac:dyDescent="0.25">
      <c r="A166" s="5" t="s">
        <v>176</v>
      </c>
      <c r="B166" s="6" t="s">
        <v>15</v>
      </c>
      <c r="C166" s="7">
        <v>10</v>
      </c>
      <c r="D166" s="8">
        <v>88846</v>
      </c>
      <c r="E166" s="8">
        <f t="shared" si="2"/>
        <v>888460</v>
      </c>
    </row>
    <row r="167" spans="1:5" x14ac:dyDescent="0.25">
      <c r="A167" s="5" t="s">
        <v>177</v>
      </c>
      <c r="B167" s="6" t="s">
        <v>5</v>
      </c>
      <c r="C167" s="7">
        <v>50</v>
      </c>
      <c r="D167" s="8">
        <v>42297.26</v>
      </c>
      <c r="E167" s="8">
        <f t="shared" si="2"/>
        <v>2114863</v>
      </c>
    </row>
    <row r="168" spans="1:5" x14ac:dyDescent="0.25">
      <c r="A168" s="5" t="s">
        <v>178</v>
      </c>
      <c r="B168" s="6" t="s">
        <v>15</v>
      </c>
      <c r="C168" s="7">
        <v>10</v>
      </c>
      <c r="D168" s="8">
        <v>50722.89</v>
      </c>
      <c r="E168" s="8">
        <f t="shared" si="2"/>
        <v>507228.9</v>
      </c>
    </row>
    <row r="169" spans="1:5" x14ac:dyDescent="0.25">
      <c r="A169" s="5" t="s">
        <v>179</v>
      </c>
      <c r="B169" s="6" t="s">
        <v>5</v>
      </c>
      <c r="C169" s="7">
        <v>1</v>
      </c>
      <c r="D169" s="8">
        <v>2800</v>
      </c>
      <c r="E169" s="8">
        <f t="shared" si="2"/>
        <v>2800</v>
      </c>
    </row>
    <row r="170" spans="1:5" x14ac:dyDescent="0.25">
      <c r="A170" s="5" t="s">
        <v>180</v>
      </c>
      <c r="B170" s="6" t="s">
        <v>5</v>
      </c>
      <c r="C170" s="7">
        <v>3</v>
      </c>
      <c r="D170" s="8">
        <v>218040.75</v>
      </c>
      <c r="E170" s="8">
        <f t="shared" si="2"/>
        <v>654122.25</v>
      </c>
    </row>
    <row r="171" spans="1:5" x14ac:dyDescent="0.25">
      <c r="A171" s="5" t="s">
        <v>181</v>
      </c>
      <c r="B171" s="6" t="s">
        <v>15</v>
      </c>
      <c r="C171" s="7">
        <v>10</v>
      </c>
      <c r="D171" s="8">
        <v>22515.52</v>
      </c>
      <c r="E171" s="8">
        <f t="shared" si="2"/>
        <v>225155.20000000001</v>
      </c>
    </row>
    <row r="172" spans="1:5" x14ac:dyDescent="0.25">
      <c r="A172" s="5" t="s">
        <v>182</v>
      </c>
      <c r="B172" s="6" t="s">
        <v>7</v>
      </c>
      <c r="C172" s="7">
        <v>30</v>
      </c>
      <c r="D172" s="8">
        <v>1441</v>
      </c>
      <c r="E172" s="8">
        <f t="shared" si="2"/>
        <v>43230</v>
      </c>
    </row>
    <row r="173" spans="1:5" x14ac:dyDescent="0.25">
      <c r="A173" s="5" t="s">
        <v>183</v>
      </c>
      <c r="B173" s="6" t="s">
        <v>7</v>
      </c>
      <c r="C173" s="7">
        <v>450</v>
      </c>
      <c r="D173" s="8">
        <v>798.52</v>
      </c>
      <c r="E173" s="8">
        <f t="shared" si="2"/>
        <v>359334</v>
      </c>
    </row>
    <row r="174" spans="1:5" x14ac:dyDescent="0.25">
      <c r="A174" s="5" t="s">
        <v>184</v>
      </c>
      <c r="B174" s="6" t="s">
        <v>7</v>
      </c>
      <c r="C174" s="7">
        <v>50</v>
      </c>
      <c r="D174" s="8">
        <v>179</v>
      </c>
      <c r="E174" s="8">
        <f t="shared" si="2"/>
        <v>8950</v>
      </c>
    </row>
    <row r="175" spans="1:5" x14ac:dyDescent="0.25">
      <c r="A175" s="5" t="s">
        <v>185</v>
      </c>
      <c r="B175" s="6" t="s">
        <v>7</v>
      </c>
      <c r="C175" s="7">
        <v>30</v>
      </c>
      <c r="D175" s="8">
        <v>778.52</v>
      </c>
      <c r="E175" s="8">
        <f t="shared" si="2"/>
        <v>23355.599999999999</v>
      </c>
    </row>
    <row r="176" spans="1:5" x14ac:dyDescent="0.25">
      <c r="A176" s="5" t="s">
        <v>186</v>
      </c>
      <c r="B176" s="6" t="s">
        <v>187</v>
      </c>
      <c r="C176" s="7">
        <v>180</v>
      </c>
      <c r="D176" s="8">
        <v>143689.75</v>
      </c>
      <c r="E176" s="8">
        <f t="shared" si="2"/>
        <v>25864155</v>
      </c>
    </row>
    <row r="177" spans="1:5" x14ac:dyDescent="0.25">
      <c r="A177" s="5" t="s">
        <v>188</v>
      </c>
      <c r="B177" s="6" t="s">
        <v>7</v>
      </c>
      <c r="C177" s="7">
        <v>250</v>
      </c>
      <c r="D177" s="8">
        <v>68.400000000000006</v>
      </c>
      <c r="E177" s="8">
        <f t="shared" si="2"/>
        <v>17100</v>
      </c>
    </row>
    <row r="178" spans="1:5" x14ac:dyDescent="0.25">
      <c r="A178" s="5" t="s">
        <v>189</v>
      </c>
      <c r="B178" s="6" t="s">
        <v>7</v>
      </c>
      <c r="C178" s="7">
        <v>150</v>
      </c>
      <c r="D178" s="8">
        <v>55.26</v>
      </c>
      <c r="E178" s="8">
        <f t="shared" si="2"/>
        <v>8289</v>
      </c>
    </row>
    <row r="179" spans="1:5" x14ac:dyDescent="0.25">
      <c r="A179" s="5" t="s">
        <v>190</v>
      </c>
      <c r="B179" s="6" t="s">
        <v>17</v>
      </c>
      <c r="C179" s="7">
        <v>200</v>
      </c>
      <c r="D179" s="8">
        <v>5482.15</v>
      </c>
      <c r="E179" s="8">
        <f t="shared" si="2"/>
        <v>1096430</v>
      </c>
    </row>
    <row r="180" spans="1:5" x14ac:dyDescent="0.25">
      <c r="A180" s="5" t="s">
        <v>191</v>
      </c>
      <c r="B180" s="6" t="s">
        <v>15</v>
      </c>
      <c r="C180" s="7">
        <v>140</v>
      </c>
      <c r="D180" s="8">
        <v>4004.02</v>
      </c>
      <c r="E180" s="8">
        <f t="shared" si="2"/>
        <v>560562.80000000005</v>
      </c>
    </row>
    <row r="181" spans="1:5" x14ac:dyDescent="0.25">
      <c r="A181" s="5" t="s">
        <v>192</v>
      </c>
      <c r="B181" s="6" t="s">
        <v>15</v>
      </c>
      <c r="C181" s="7">
        <v>170</v>
      </c>
      <c r="D181" s="8">
        <v>2900.36</v>
      </c>
      <c r="E181" s="8">
        <f t="shared" si="2"/>
        <v>493061.2</v>
      </c>
    </row>
    <row r="182" spans="1:5" x14ac:dyDescent="0.25">
      <c r="A182" s="5" t="s">
        <v>193</v>
      </c>
      <c r="B182" s="6" t="s">
        <v>15</v>
      </c>
      <c r="C182" s="7">
        <v>120</v>
      </c>
      <c r="D182" s="8">
        <v>95841.33</v>
      </c>
      <c r="E182" s="8">
        <f t="shared" si="2"/>
        <v>11500959.6</v>
      </c>
    </row>
    <row r="183" spans="1:5" x14ac:dyDescent="0.25">
      <c r="A183" s="5" t="s">
        <v>194</v>
      </c>
      <c r="B183" s="6" t="s">
        <v>7</v>
      </c>
      <c r="C183" s="7">
        <v>1000</v>
      </c>
      <c r="D183" s="8">
        <v>36.42</v>
      </c>
      <c r="E183" s="8">
        <f t="shared" si="2"/>
        <v>36420</v>
      </c>
    </row>
    <row r="184" spans="1:5" x14ac:dyDescent="0.25">
      <c r="A184" s="5" t="s">
        <v>195</v>
      </c>
      <c r="B184" s="6" t="s">
        <v>7</v>
      </c>
      <c r="C184" s="7">
        <v>1200</v>
      </c>
      <c r="D184" s="8">
        <v>930.89</v>
      </c>
      <c r="E184" s="8">
        <f t="shared" si="2"/>
        <v>1117068</v>
      </c>
    </row>
    <row r="185" spans="1:5" x14ac:dyDescent="0.25">
      <c r="A185" s="5" t="s">
        <v>196</v>
      </c>
      <c r="B185" s="6" t="s">
        <v>7</v>
      </c>
      <c r="C185" s="7">
        <v>9600</v>
      </c>
      <c r="D185" s="8">
        <v>20</v>
      </c>
      <c r="E185" s="8">
        <f t="shared" si="2"/>
        <v>192000</v>
      </c>
    </row>
    <row r="186" spans="1:5" x14ac:dyDescent="0.25">
      <c r="A186" s="5" t="s">
        <v>197</v>
      </c>
      <c r="B186" s="6" t="s">
        <v>5</v>
      </c>
      <c r="C186" s="7">
        <v>170</v>
      </c>
      <c r="D186" s="8">
        <v>1130.75</v>
      </c>
      <c r="E186" s="8">
        <f t="shared" si="2"/>
        <v>192227.5</v>
      </c>
    </row>
    <row r="187" spans="1:5" x14ac:dyDescent="0.25">
      <c r="A187" s="5" t="s">
        <v>198</v>
      </c>
      <c r="B187" s="6" t="s">
        <v>7</v>
      </c>
      <c r="C187" s="7">
        <v>3900</v>
      </c>
      <c r="D187" s="8">
        <v>20.79</v>
      </c>
      <c r="E187" s="8">
        <f t="shared" si="2"/>
        <v>81081</v>
      </c>
    </row>
    <row r="188" spans="1:5" x14ac:dyDescent="0.25">
      <c r="A188" s="5" t="s">
        <v>199</v>
      </c>
      <c r="B188" s="6" t="s">
        <v>200</v>
      </c>
      <c r="C188" s="7">
        <v>200</v>
      </c>
      <c r="D188" s="8">
        <v>9555.25</v>
      </c>
      <c r="E188" s="8">
        <f t="shared" si="2"/>
        <v>1911050</v>
      </c>
    </row>
    <row r="189" spans="1:5" x14ac:dyDescent="0.25">
      <c r="A189" s="5" t="s">
        <v>201</v>
      </c>
      <c r="B189" s="6" t="s">
        <v>5</v>
      </c>
      <c r="C189" s="7">
        <v>7.5</v>
      </c>
      <c r="D189" s="8">
        <v>1346</v>
      </c>
      <c r="E189" s="8">
        <f t="shared" si="2"/>
        <v>10095</v>
      </c>
    </row>
    <row r="190" spans="1:5" x14ac:dyDescent="0.25">
      <c r="A190" s="5" t="s">
        <v>202</v>
      </c>
      <c r="B190" s="6" t="s">
        <v>15</v>
      </c>
      <c r="C190" s="7">
        <v>1200</v>
      </c>
      <c r="D190" s="8">
        <v>15271.25</v>
      </c>
      <c r="E190" s="8">
        <f t="shared" si="2"/>
        <v>18325500</v>
      </c>
    </row>
    <row r="191" spans="1:5" x14ac:dyDescent="0.25">
      <c r="A191" s="5" t="s">
        <v>203</v>
      </c>
      <c r="B191" s="6" t="s">
        <v>15</v>
      </c>
      <c r="C191" s="7">
        <v>900</v>
      </c>
      <c r="D191" s="8">
        <v>11480.91</v>
      </c>
      <c r="E191" s="8">
        <f t="shared" si="2"/>
        <v>10332819</v>
      </c>
    </row>
    <row r="192" spans="1:5" x14ac:dyDescent="0.25">
      <c r="A192" s="5" t="s">
        <v>204</v>
      </c>
      <c r="B192" s="6" t="s">
        <v>7</v>
      </c>
      <c r="C192" s="7">
        <v>30</v>
      </c>
      <c r="D192" s="8">
        <v>821</v>
      </c>
      <c r="E192" s="8">
        <f t="shared" si="2"/>
        <v>24630</v>
      </c>
    </row>
    <row r="193" spans="1:5" x14ac:dyDescent="0.25">
      <c r="A193" s="5" t="s">
        <v>205</v>
      </c>
      <c r="B193" s="6" t="s">
        <v>10</v>
      </c>
      <c r="C193" s="7">
        <v>250</v>
      </c>
      <c r="D193" s="8">
        <v>10201.129999999999</v>
      </c>
      <c r="E193" s="8">
        <f t="shared" si="2"/>
        <v>2550282.5</v>
      </c>
    </row>
    <row r="194" spans="1:5" x14ac:dyDescent="0.25">
      <c r="A194" s="5" t="s">
        <v>206</v>
      </c>
      <c r="B194" s="6" t="s">
        <v>7</v>
      </c>
      <c r="C194" s="7">
        <v>11400</v>
      </c>
      <c r="D194" s="8">
        <v>105.21</v>
      </c>
      <c r="E194" s="8">
        <f t="shared" ref="E194:E257" si="3">C194*D194</f>
        <v>1199394</v>
      </c>
    </row>
    <row r="195" spans="1:5" x14ac:dyDescent="0.25">
      <c r="A195" s="5" t="s">
        <v>207</v>
      </c>
      <c r="B195" s="6" t="s">
        <v>10</v>
      </c>
      <c r="C195" s="7">
        <v>9500</v>
      </c>
      <c r="D195" s="8">
        <v>216.72</v>
      </c>
      <c r="E195" s="8">
        <f t="shared" si="3"/>
        <v>2058840</v>
      </c>
    </row>
    <row r="196" spans="1:5" x14ac:dyDescent="0.25">
      <c r="A196" s="5" t="s">
        <v>208</v>
      </c>
      <c r="B196" s="6" t="s">
        <v>7</v>
      </c>
      <c r="C196" s="7">
        <v>1500</v>
      </c>
      <c r="D196" s="8">
        <v>21</v>
      </c>
      <c r="E196" s="8">
        <f t="shared" si="3"/>
        <v>31500</v>
      </c>
    </row>
    <row r="197" spans="1:5" x14ac:dyDescent="0.25">
      <c r="A197" s="5" t="s">
        <v>209</v>
      </c>
      <c r="B197" s="6" t="s">
        <v>7</v>
      </c>
      <c r="C197" s="7">
        <v>40</v>
      </c>
      <c r="D197" s="8">
        <v>2123</v>
      </c>
      <c r="E197" s="8">
        <f t="shared" si="3"/>
        <v>84920</v>
      </c>
    </row>
    <row r="198" spans="1:5" x14ac:dyDescent="0.25">
      <c r="A198" s="5" t="s">
        <v>210</v>
      </c>
      <c r="B198" s="6" t="s">
        <v>7</v>
      </c>
      <c r="C198" s="7">
        <v>500</v>
      </c>
      <c r="D198" s="8">
        <v>21.56</v>
      </c>
      <c r="E198" s="8">
        <f t="shared" si="3"/>
        <v>10780</v>
      </c>
    </row>
    <row r="199" spans="1:5" x14ac:dyDescent="0.25">
      <c r="A199" s="5" t="s">
        <v>211</v>
      </c>
      <c r="B199" s="6" t="s">
        <v>5</v>
      </c>
      <c r="C199" s="7">
        <v>10</v>
      </c>
      <c r="D199" s="8">
        <v>1474.61</v>
      </c>
      <c r="E199" s="8">
        <f t="shared" si="3"/>
        <v>14746.099999999999</v>
      </c>
    </row>
    <row r="200" spans="1:5" x14ac:dyDescent="0.25">
      <c r="A200" s="5" t="s">
        <v>212</v>
      </c>
      <c r="B200" s="6" t="s">
        <v>15</v>
      </c>
      <c r="C200" s="7">
        <v>2700</v>
      </c>
      <c r="D200" s="8">
        <v>1201.8900000000001</v>
      </c>
      <c r="E200" s="8">
        <f t="shared" si="3"/>
        <v>3245103.0000000005</v>
      </c>
    </row>
    <row r="201" spans="1:5" x14ac:dyDescent="0.25">
      <c r="A201" s="5" t="s">
        <v>213</v>
      </c>
      <c r="B201" s="6" t="s">
        <v>102</v>
      </c>
      <c r="C201" s="7">
        <v>50</v>
      </c>
      <c r="D201" s="8">
        <v>127</v>
      </c>
      <c r="E201" s="8">
        <f t="shared" si="3"/>
        <v>6350</v>
      </c>
    </row>
    <row r="202" spans="1:5" x14ac:dyDescent="0.25">
      <c r="A202" s="5" t="s">
        <v>214</v>
      </c>
      <c r="B202" s="6" t="s">
        <v>7</v>
      </c>
      <c r="C202" s="7">
        <v>2450</v>
      </c>
      <c r="D202" s="8">
        <v>52.43</v>
      </c>
      <c r="E202" s="8">
        <f t="shared" si="3"/>
        <v>128453.5</v>
      </c>
    </row>
    <row r="203" spans="1:5" x14ac:dyDescent="0.25">
      <c r="A203" s="5" t="s">
        <v>215</v>
      </c>
      <c r="B203" s="6" t="s">
        <v>7</v>
      </c>
      <c r="C203" s="7">
        <v>250</v>
      </c>
      <c r="D203" s="8">
        <v>2195.7600000000002</v>
      </c>
      <c r="E203" s="8">
        <f t="shared" si="3"/>
        <v>548940</v>
      </c>
    </row>
    <row r="204" spans="1:5" x14ac:dyDescent="0.25">
      <c r="A204" s="5" t="s">
        <v>216</v>
      </c>
      <c r="B204" s="6" t="s">
        <v>7</v>
      </c>
      <c r="C204" s="7">
        <v>10</v>
      </c>
      <c r="D204" s="8">
        <v>128</v>
      </c>
      <c r="E204" s="8">
        <f t="shared" si="3"/>
        <v>1280</v>
      </c>
    </row>
    <row r="205" spans="1:5" x14ac:dyDescent="0.25">
      <c r="A205" s="5" t="s">
        <v>217</v>
      </c>
      <c r="B205" s="6" t="s">
        <v>15</v>
      </c>
      <c r="C205" s="7">
        <v>15</v>
      </c>
      <c r="D205" s="8">
        <v>100804.18</v>
      </c>
      <c r="E205" s="8">
        <f t="shared" si="3"/>
        <v>1512062.7</v>
      </c>
    </row>
    <row r="206" spans="1:5" x14ac:dyDescent="0.25">
      <c r="A206" s="5" t="s">
        <v>218</v>
      </c>
      <c r="B206" s="6" t="s">
        <v>5</v>
      </c>
      <c r="C206" s="7">
        <v>1.5</v>
      </c>
      <c r="D206" s="8">
        <v>7600</v>
      </c>
      <c r="E206" s="8">
        <f t="shared" si="3"/>
        <v>11400</v>
      </c>
    </row>
    <row r="207" spans="1:5" x14ac:dyDescent="0.25">
      <c r="A207" s="5" t="s">
        <v>219</v>
      </c>
      <c r="B207" s="6" t="s">
        <v>5</v>
      </c>
      <c r="C207" s="7">
        <v>170</v>
      </c>
      <c r="D207" s="8">
        <v>1966.06</v>
      </c>
      <c r="E207" s="8">
        <f t="shared" si="3"/>
        <v>334230.2</v>
      </c>
    </row>
    <row r="208" spans="1:5" x14ac:dyDescent="0.25">
      <c r="A208" s="5" t="s">
        <v>220</v>
      </c>
      <c r="B208" s="6" t="s">
        <v>7</v>
      </c>
      <c r="C208" s="7">
        <v>39000</v>
      </c>
      <c r="D208" s="8">
        <v>50.84</v>
      </c>
      <c r="E208" s="8">
        <f t="shared" si="3"/>
        <v>1982760.0000000002</v>
      </c>
    </row>
    <row r="209" spans="1:5" x14ac:dyDescent="0.25">
      <c r="A209" s="5" t="s">
        <v>221</v>
      </c>
      <c r="B209" s="6" t="s">
        <v>7</v>
      </c>
      <c r="C209" s="7">
        <v>31000</v>
      </c>
      <c r="D209" s="8">
        <v>390.27</v>
      </c>
      <c r="E209" s="8">
        <f t="shared" si="3"/>
        <v>12098370</v>
      </c>
    </row>
    <row r="210" spans="1:5" x14ac:dyDescent="0.25">
      <c r="A210" s="5" t="s">
        <v>222</v>
      </c>
      <c r="B210" s="6" t="s">
        <v>10</v>
      </c>
      <c r="C210" s="7">
        <v>380</v>
      </c>
      <c r="D210" s="8">
        <v>482.35</v>
      </c>
      <c r="E210" s="8">
        <f t="shared" si="3"/>
        <v>183293</v>
      </c>
    </row>
    <row r="211" spans="1:5" x14ac:dyDescent="0.25">
      <c r="A211" s="5" t="s">
        <v>223</v>
      </c>
      <c r="B211" s="6" t="s">
        <v>49</v>
      </c>
      <c r="C211" s="7">
        <v>1300</v>
      </c>
      <c r="D211" s="8">
        <v>170</v>
      </c>
      <c r="E211" s="8">
        <f t="shared" si="3"/>
        <v>221000</v>
      </c>
    </row>
    <row r="212" spans="1:5" x14ac:dyDescent="0.25">
      <c r="A212" s="5" t="s">
        <v>224</v>
      </c>
      <c r="B212" s="6" t="s">
        <v>49</v>
      </c>
      <c r="C212" s="7">
        <v>150</v>
      </c>
      <c r="D212" s="8">
        <v>105</v>
      </c>
      <c r="E212" s="8">
        <f t="shared" si="3"/>
        <v>15750</v>
      </c>
    </row>
    <row r="213" spans="1:5" x14ac:dyDescent="0.25">
      <c r="A213" s="5" t="s">
        <v>225</v>
      </c>
      <c r="B213" s="6" t="s">
        <v>7</v>
      </c>
      <c r="C213" s="7">
        <v>350</v>
      </c>
      <c r="D213" s="8">
        <v>50.25</v>
      </c>
      <c r="E213" s="8">
        <f t="shared" si="3"/>
        <v>17587.5</v>
      </c>
    </row>
    <row r="214" spans="1:5" x14ac:dyDescent="0.25">
      <c r="A214" s="5" t="s">
        <v>226</v>
      </c>
      <c r="B214" s="6" t="s">
        <v>5</v>
      </c>
      <c r="C214" s="7">
        <v>30</v>
      </c>
      <c r="D214" s="8">
        <v>2099.27</v>
      </c>
      <c r="E214" s="8">
        <f t="shared" si="3"/>
        <v>62978.1</v>
      </c>
    </row>
    <row r="215" spans="1:5" x14ac:dyDescent="0.25">
      <c r="A215" s="5" t="s">
        <v>227</v>
      </c>
      <c r="B215" s="6" t="s">
        <v>7</v>
      </c>
      <c r="C215" s="7">
        <v>300</v>
      </c>
      <c r="D215" s="8">
        <v>190</v>
      </c>
      <c r="E215" s="8">
        <f t="shared" si="3"/>
        <v>57000</v>
      </c>
    </row>
    <row r="216" spans="1:5" x14ac:dyDescent="0.25">
      <c r="A216" s="5" t="s">
        <v>228</v>
      </c>
      <c r="B216" s="6" t="s">
        <v>229</v>
      </c>
      <c r="C216" s="7">
        <v>70</v>
      </c>
      <c r="D216" s="8">
        <v>35237.480000000003</v>
      </c>
      <c r="E216" s="8">
        <f t="shared" si="3"/>
        <v>2466623.6</v>
      </c>
    </row>
    <row r="217" spans="1:5" x14ac:dyDescent="0.25">
      <c r="A217" s="5" t="s">
        <v>230</v>
      </c>
      <c r="B217" s="6" t="s">
        <v>17</v>
      </c>
      <c r="C217" s="7">
        <v>90</v>
      </c>
      <c r="D217" s="8">
        <v>12213.81</v>
      </c>
      <c r="E217" s="8">
        <f t="shared" si="3"/>
        <v>1099242.8999999999</v>
      </c>
    </row>
    <row r="218" spans="1:5" x14ac:dyDescent="0.25">
      <c r="A218" s="5" t="s">
        <v>231</v>
      </c>
      <c r="B218" s="6" t="s">
        <v>10</v>
      </c>
      <c r="C218" s="7">
        <v>90</v>
      </c>
      <c r="D218" s="8">
        <v>4200.63</v>
      </c>
      <c r="E218" s="8">
        <f t="shared" si="3"/>
        <v>378056.7</v>
      </c>
    </row>
    <row r="219" spans="1:5" x14ac:dyDescent="0.25">
      <c r="A219" s="5" t="s">
        <v>232</v>
      </c>
      <c r="B219" s="6" t="s">
        <v>10</v>
      </c>
      <c r="C219" s="7">
        <v>750</v>
      </c>
      <c r="D219" s="8">
        <v>17099.12</v>
      </c>
      <c r="E219" s="8">
        <f t="shared" si="3"/>
        <v>12824340</v>
      </c>
    </row>
    <row r="220" spans="1:5" x14ac:dyDescent="0.25">
      <c r="A220" s="5" t="s">
        <v>233</v>
      </c>
      <c r="B220" s="6" t="s">
        <v>10</v>
      </c>
      <c r="C220" s="7">
        <v>4900</v>
      </c>
      <c r="D220" s="8">
        <v>2157.48</v>
      </c>
      <c r="E220" s="8">
        <f t="shared" si="3"/>
        <v>10571652</v>
      </c>
    </row>
    <row r="221" spans="1:5" ht="22.5" x14ac:dyDescent="0.25">
      <c r="A221" s="5" t="s">
        <v>234</v>
      </c>
      <c r="B221" s="6" t="s">
        <v>5</v>
      </c>
      <c r="C221" s="7">
        <v>2</v>
      </c>
      <c r="D221" s="8">
        <v>6709</v>
      </c>
      <c r="E221" s="8">
        <f t="shared" si="3"/>
        <v>13418</v>
      </c>
    </row>
    <row r="222" spans="1:5" x14ac:dyDescent="0.25">
      <c r="A222" s="10" t="s">
        <v>235</v>
      </c>
      <c r="B222" s="6" t="s">
        <v>10</v>
      </c>
      <c r="C222" s="7">
        <v>150</v>
      </c>
      <c r="D222" s="8">
        <v>11987.95</v>
      </c>
      <c r="E222" s="8">
        <f t="shared" si="3"/>
        <v>1798192.5</v>
      </c>
    </row>
    <row r="223" spans="1:5" x14ac:dyDescent="0.25">
      <c r="A223" s="5" t="s">
        <v>236</v>
      </c>
      <c r="B223" s="6" t="s">
        <v>49</v>
      </c>
      <c r="C223" s="7">
        <v>6650</v>
      </c>
      <c r="D223" s="8">
        <v>96.23</v>
      </c>
      <c r="E223" s="8">
        <f t="shared" si="3"/>
        <v>639929.5</v>
      </c>
    </row>
    <row r="224" spans="1:5" x14ac:dyDescent="0.25">
      <c r="A224" s="5" t="s">
        <v>237</v>
      </c>
      <c r="B224" s="6" t="s">
        <v>10</v>
      </c>
      <c r="C224" s="7">
        <v>6000</v>
      </c>
      <c r="D224" s="8">
        <v>1462.56</v>
      </c>
      <c r="E224" s="8">
        <f t="shared" si="3"/>
        <v>8775360</v>
      </c>
    </row>
    <row r="225" spans="1:5" x14ac:dyDescent="0.25">
      <c r="A225" s="5" t="s">
        <v>238</v>
      </c>
      <c r="B225" s="6" t="s">
        <v>10</v>
      </c>
      <c r="C225" s="7">
        <v>250</v>
      </c>
      <c r="D225" s="8">
        <v>807.07</v>
      </c>
      <c r="E225" s="8">
        <f t="shared" si="3"/>
        <v>201767.5</v>
      </c>
    </row>
    <row r="226" spans="1:5" x14ac:dyDescent="0.25">
      <c r="A226" s="5" t="s">
        <v>239</v>
      </c>
      <c r="B226" s="6" t="s">
        <v>15</v>
      </c>
      <c r="C226" s="7">
        <v>4350</v>
      </c>
      <c r="D226" s="8">
        <v>966.76</v>
      </c>
      <c r="E226" s="8">
        <f t="shared" si="3"/>
        <v>4205406</v>
      </c>
    </row>
    <row r="227" spans="1:5" x14ac:dyDescent="0.25">
      <c r="A227" s="5" t="s">
        <v>240</v>
      </c>
      <c r="B227" s="6" t="s">
        <v>5</v>
      </c>
      <c r="C227" s="7">
        <v>15</v>
      </c>
      <c r="D227" s="8">
        <v>2511.25</v>
      </c>
      <c r="E227" s="8">
        <f t="shared" si="3"/>
        <v>37668.75</v>
      </c>
    </row>
    <row r="228" spans="1:5" x14ac:dyDescent="0.25">
      <c r="A228" s="5" t="s">
        <v>241</v>
      </c>
      <c r="B228" s="6" t="s">
        <v>17</v>
      </c>
      <c r="C228" s="7">
        <v>60</v>
      </c>
      <c r="D228" s="8">
        <v>11740.67</v>
      </c>
      <c r="E228" s="8">
        <f t="shared" si="3"/>
        <v>704440.2</v>
      </c>
    </row>
    <row r="229" spans="1:5" x14ac:dyDescent="0.25">
      <c r="A229" s="5" t="s">
        <v>242</v>
      </c>
      <c r="B229" s="6" t="s">
        <v>5</v>
      </c>
      <c r="C229" s="7">
        <v>15</v>
      </c>
      <c r="D229" s="8">
        <v>2627</v>
      </c>
      <c r="E229" s="8">
        <f t="shared" si="3"/>
        <v>39405</v>
      </c>
    </row>
    <row r="230" spans="1:5" x14ac:dyDescent="0.25">
      <c r="A230" s="5" t="s">
        <v>243</v>
      </c>
      <c r="B230" s="6" t="s">
        <v>15</v>
      </c>
      <c r="C230" s="7">
        <v>550</v>
      </c>
      <c r="D230" s="8">
        <v>15944.52</v>
      </c>
      <c r="E230" s="8">
        <f t="shared" si="3"/>
        <v>8769486</v>
      </c>
    </row>
    <row r="231" spans="1:5" x14ac:dyDescent="0.25">
      <c r="A231" s="10" t="s">
        <v>297</v>
      </c>
      <c r="B231" s="6" t="s">
        <v>5</v>
      </c>
      <c r="C231" s="7">
        <v>300</v>
      </c>
      <c r="D231" s="8">
        <v>4444</v>
      </c>
      <c r="E231" s="8">
        <f t="shared" si="3"/>
        <v>1333200</v>
      </c>
    </row>
    <row r="232" spans="1:5" x14ac:dyDescent="0.25">
      <c r="A232" s="5" t="s">
        <v>244</v>
      </c>
      <c r="B232" s="6" t="s">
        <v>10</v>
      </c>
      <c r="C232" s="7">
        <v>800</v>
      </c>
      <c r="D232" s="8">
        <v>987.35</v>
      </c>
      <c r="E232" s="8">
        <f t="shared" si="3"/>
        <v>789880</v>
      </c>
    </row>
    <row r="233" spans="1:5" x14ac:dyDescent="0.25">
      <c r="A233" s="5" t="s">
        <v>245</v>
      </c>
      <c r="B233" s="6" t="s">
        <v>15</v>
      </c>
      <c r="C233" s="7">
        <v>860</v>
      </c>
      <c r="D233" s="8">
        <v>890</v>
      </c>
      <c r="E233" s="8">
        <f t="shared" si="3"/>
        <v>765400</v>
      </c>
    </row>
    <row r="234" spans="1:5" x14ac:dyDescent="0.25">
      <c r="A234" s="5" t="s">
        <v>246</v>
      </c>
      <c r="B234" s="6" t="s">
        <v>15</v>
      </c>
      <c r="C234" s="7">
        <v>300</v>
      </c>
      <c r="D234" s="8">
        <v>806.19</v>
      </c>
      <c r="E234" s="8">
        <f t="shared" si="3"/>
        <v>241857.00000000003</v>
      </c>
    </row>
    <row r="235" spans="1:5" x14ac:dyDescent="0.25">
      <c r="A235" s="5" t="s">
        <v>247</v>
      </c>
      <c r="B235" s="6" t="s">
        <v>15</v>
      </c>
      <c r="C235" s="7">
        <v>3300</v>
      </c>
      <c r="D235" s="8">
        <v>6789.84</v>
      </c>
      <c r="E235" s="8">
        <f t="shared" si="3"/>
        <v>22406472</v>
      </c>
    </row>
    <row r="236" spans="1:5" x14ac:dyDescent="0.25">
      <c r="A236" s="5" t="s">
        <v>248</v>
      </c>
      <c r="B236" s="6" t="s">
        <v>200</v>
      </c>
      <c r="C236" s="7">
        <v>270</v>
      </c>
      <c r="D236" s="8">
        <v>14933</v>
      </c>
      <c r="E236" s="8">
        <f t="shared" si="3"/>
        <v>4031910</v>
      </c>
    </row>
    <row r="237" spans="1:5" x14ac:dyDescent="0.25">
      <c r="A237" s="5" t="s">
        <v>249</v>
      </c>
      <c r="B237" s="6" t="s">
        <v>15</v>
      </c>
      <c r="C237" s="7">
        <v>10</v>
      </c>
      <c r="D237" s="8">
        <v>327492.98</v>
      </c>
      <c r="E237" s="8">
        <f t="shared" si="3"/>
        <v>3274929.8</v>
      </c>
    </row>
    <row r="238" spans="1:5" x14ac:dyDescent="0.25">
      <c r="A238" s="5" t="s">
        <v>250</v>
      </c>
      <c r="B238" s="6" t="s">
        <v>7</v>
      </c>
      <c r="C238" s="7">
        <v>1000</v>
      </c>
      <c r="D238" s="8">
        <v>56.12</v>
      </c>
      <c r="E238" s="8">
        <f t="shared" si="3"/>
        <v>56120</v>
      </c>
    </row>
    <row r="239" spans="1:5" x14ac:dyDescent="0.25">
      <c r="A239" s="5" t="s">
        <v>251</v>
      </c>
      <c r="B239" s="6" t="s">
        <v>7</v>
      </c>
      <c r="C239" s="7">
        <v>1450</v>
      </c>
      <c r="D239" s="8">
        <v>40.26</v>
      </c>
      <c r="E239" s="8">
        <f t="shared" si="3"/>
        <v>58377</v>
      </c>
    </row>
    <row r="240" spans="1:5" x14ac:dyDescent="0.25">
      <c r="A240" s="5" t="s">
        <v>252</v>
      </c>
      <c r="B240" s="6" t="s">
        <v>7</v>
      </c>
      <c r="C240" s="7">
        <v>50</v>
      </c>
      <c r="D240" s="8">
        <v>604.58000000000004</v>
      </c>
      <c r="E240" s="8">
        <f t="shared" si="3"/>
        <v>30229.000000000004</v>
      </c>
    </row>
    <row r="241" spans="1:5" x14ac:dyDescent="0.25">
      <c r="A241" s="5" t="s">
        <v>253</v>
      </c>
      <c r="B241" s="6" t="s">
        <v>7</v>
      </c>
      <c r="C241" s="7">
        <v>200</v>
      </c>
      <c r="D241" s="8">
        <v>603.14</v>
      </c>
      <c r="E241" s="8">
        <f t="shared" si="3"/>
        <v>120628</v>
      </c>
    </row>
    <row r="242" spans="1:5" x14ac:dyDescent="0.25">
      <c r="A242" s="5" t="s">
        <v>254</v>
      </c>
      <c r="B242" s="6" t="s">
        <v>7</v>
      </c>
      <c r="C242" s="7">
        <v>150</v>
      </c>
      <c r="D242" s="8">
        <v>20.329999999999998</v>
      </c>
      <c r="E242" s="8">
        <f t="shared" si="3"/>
        <v>3049.4999999999995</v>
      </c>
    </row>
    <row r="243" spans="1:5" x14ac:dyDescent="0.25">
      <c r="A243" s="5" t="s">
        <v>255</v>
      </c>
      <c r="B243" s="6" t="s">
        <v>15</v>
      </c>
      <c r="C243" s="7">
        <v>150</v>
      </c>
      <c r="D243" s="8">
        <v>5020.32</v>
      </c>
      <c r="E243" s="8">
        <f t="shared" si="3"/>
        <v>753048</v>
      </c>
    </row>
    <row r="244" spans="1:5" x14ac:dyDescent="0.25">
      <c r="A244" s="5" t="s">
        <v>256</v>
      </c>
      <c r="B244" s="6" t="s">
        <v>7</v>
      </c>
      <c r="C244" s="7">
        <v>50</v>
      </c>
      <c r="D244" s="8">
        <v>333.3</v>
      </c>
      <c r="E244" s="8">
        <f t="shared" si="3"/>
        <v>16665</v>
      </c>
    </row>
    <row r="245" spans="1:5" x14ac:dyDescent="0.25">
      <c r="A245" s="5" t="s">
        <v>257</v>
      </c>
      <c r="B245" s="6" t="s">
        <v>7</v>
      </c>
      <c r="C245" s="7">
        <v>9450</v>
      </c>
      <c r="D245" s="8">
        <v>66.650000000000006</v>
      </c>
      <c r="E245" s="8">
        <f t="shared" si="3"/>
        <v>629842.5</v>
      </c>
    </row>
    <row r="246" spans="1:5" x14ac:dyDescent="0.25">
      <c r="A246" s="5" t="s">
        <v>258</v>
      </c>
      <c r="B246" s="6" t="s">
        <v>10</v>
      </c>
      <c r="C246" s="7">
        <v>31800</v>
      </c>
      <c r="D246" s="8">
        <v>230.55</v>
      </c>
      <c r="E246" s="8">
        <f t="shared" si="3"/>
        <v>7331490</v>
      </c>
    </row>
    <row r="247" spans="1:5" x14ac:dyDescent="0.25">
      <c r="A247" s="5" t="s">
        <v>259</v>
      </c>
      <c r="B247" s="6" t="s">
        <v>5</v>
      </c>
      <c r="C247" s="7">
        <v>9</v>
      </c>
      <c r="D247" s="8">
        <v>6963.1</v>
      </c>
      <c r="E247" s="8">
        <f t="shared" si="3"/>
        <v>62667.9</v>
      </c>
    </row>
    <row r="248" spans="1:5" x14ac:dyDescent="0.25">
      <c r="A248" s="5" t="s">
        <v>260</v>
      </c>
      <c r="B248" s="6" t="s">
        <v>7</v>
      </c>
      <c r="C248" s="7">
        <v>120</v>
      </c>
      <c r="D248" s="8">
        <v>1733</v>
      </c>
      <c r="E248" s="8">
        <f t="shared" si="3"/>
        <v>207960</v>
      </c>
    </row>
    <row r="249" spans="1:5" ht="33" x14ac:dyDescent="0.25">
      <c r="A249" s="5" t="s">
        <v>261</v>
      </c>
      <c r="B249" s="6" t="s">
        <v>200</v>
      </c>
      <c r="C249" s="7">
        <v>30</v>
      </c>
      <c r="D249" s="8">
        <v>10477.6</v>
      </c>
      <c r="E249" s="8">
        <f t="shared" si="3"/>
        <v>314328</v>
      </c>
    </row>
    <row r="250" spans="1:5" ht="33" x14ac:dyDescent="0.25">
      <c r="A250" s="5" t="s">
        <v>262</v>
      </c>
      <c r="B250" s="6" t="s">
        <v>200</v>
      </c>
      <c r="C250" s="7">
        <v>100</v>
      </c>
      <c r="D250" s="8">
        <v>10323.56</v>
      </c>
      <c r="E250" s="8">
        <f t="shared" si="3"/>
        <v>1032356</v>
      </c>
    </row>
    <row r="251" spans="1:5" x14ac:dyDescent="0.25">
      <c r="A251" s="5" t="s">
        <v>263</v>
      </c>
      <c r="B251" s="6" t="s">
        <v>5</v>
      </c>
      <c r="C251" s="7">
        <v>700</v>
      </c>
      <c r="D251" s="8">
        <v>3030.34</v>
      </c>
      <c r="E251" s="8">
        <f t="shared" si="3"/>
        <v>2121238</v>
      </c>
    </row>
    <row r="252" spans="1:5" x14ac:dyDescent="0.25">
      <c r="A252" s="5" t="s">
        <v>264</v>
      </c>
      <c r="B252" s="6" t="s">
        <v>200</v>
      </c>
      <c r="C252" s="7">
        <v>650</v>
      </c>
      <c r="D252" s="8">
        <v>329.3</v>
      </c>
      <c r="E252" s="8">
        <f t="shared" si="3"/>
        <v>214045</v>
      </c>
    </row>
    <row r="253" spans="1:5" x14ac:dyDescent="0.25">
      <c r="A253" s="11" t="s">
        <v>298</v>
      </c>
      <c r="B253" s="12" t="s">
        <v>5</v>
      </c>
      <c r="C253" s="13">
        <v>90</v>
      </c>
      <c r="D253" s="14">
        <v>262247.74</v>
      </c>
      <c r="E253" s="14">
        <f t="shared" si="3"/>
        <v>23602296.599999998</v>
      </c>
    </row>
    <row r="254" spans="1:5" x14ac:dyDescent="0.25">
      <c r="A254" s="5" t="s">
        <v>265</v>
      </c>
      <c r="B254" s="6" t="s">
        <v>7</v>
      </c>
      <c r="C254" s="7">
        <v>250</v>
      </c>
      <c r="D254" s="8">
        <v>179.09</v>
      </c>
      <c r="E254" s="8">
        <f t="shared" si="3"/>
        <v>44772.5</v>
      </c>
    </row>
    <row r="255" spans="1:5" x14ac:dyDescent="0.25">
      <c r="A255" s="5" t="s">
        <v>266</v>
      </c>
      <c r="B255" s="6" t="s">
        <v>28</v>
      </c>
      <c r="C255" s="7">
        <v>58000</v>
      </c>
      <c r="D255" s="8">
        <v>1755.47</v>
      </c>
      <c r="E255" s="8">
        <f t="shared" si="3"/>
        <v>101817260</v>
      </c>
    </row>
    <row r="256" spans="1:5" x14ac:dyDescent="0.25">
      <c r="A256" s="5" t="s">
        <v>267</v>
      </c>
      <c r="B256" s="6" t="s">
        <v>10</v>
      </c>
      <c r="C256" s="7">
        <v>60</v>
      </c>
      <c r="D256" s="8">
        <v>19247.77</v>
      </c>
      <c r="E256" s="8">
        <f t="shared" si="3"/>
        <v>1154866.2</v>
      </c>
    </row>
    <row r="257" spans="1:5" x14ac:dyDescent="0.25">
      <c r="A257" s="5" t="s">
        <v>268</v>
      </c>
      <c r="B257" s="6" t="s">
        <v>7</v>
      </c>
      <c r="C257" s="7">
        <v>2000</v>
      </c>
      <c r="D257" s="8">
        <v>149.22999999999999</v>
      </c>
      <c r="E257" s="8">
        <f t="shared" si="3"/>
        <v>298460</v>
      </c>
    </row>
    <row r="258" spans="1:5" x14ac:dyDescent="0.25">
      <c r="A258" s="5" t="s">
        <v>269</v>
      </c>
      <c r="B258" s="6" t="s">
        <v>15</v>
      </c>
      <c r="C258" s="7">
        <v>0.25</v>
      </c>
      <c r="D258" s="8">
        <v>169965</v>
      </c>
      <c r="E258" s="8">
        <f t="shared" ref="E258:E284" si="4">C258*D258</f>
        <v>42491.25</v>
      </c>
    </row>
    <row r="259" spans="1:5" x14ac:dyDescent="0.25">
      <c r="A259" s="5" t="s">
        <v>270</v>
      </c>
      <c r="B259" s="6" t="s">
        <v>5</v>
      </c>
      <c r="C259" s="7">
        <v>200</v>
      </c>
      <c r="D259" s="8">
        <v>4879.09</v>
      </c>
      <c r="E259" s="8">
        <f t="shared" si="4"/>
        <v>975818</v>
      </c>
    </row>
    <row r="260" spans="1:5" x14ac:dyDescent="0.25">
      <c r="A260" s="5" t="s">
        <v>271</v>
      </c>
      <c r="B260" s="6" t="s">
        <v>17</v>
      </c>
      <c r="C260" s="7">
        <v>5</v>
      </c>
      <c r="D260" s="8">
        <v>2355</v>
      </c>
      <c r="E260" s="8">
        <f t="shared" si="4"/>
        <v>11775</v>
      </c>
    </row>
    <row r="261" spans="1:5" x14ac:dyDescent="0.25">
      <c r="A261" s="5" t="s">
        <v>272</v>
      </c>
      <c r="B261" s="6" t="s">
        <v>10</v>
      </c>
      <c r="C261" s="7">
        <v>2600</v>
      </c>
      <c r="D261" s="8">
        <v>381.82</v>
      </c>
      <c r="E261" s="8">
        <f t="shared" si="4"/>
        <v>992732</v>
      </c>
    </row>
    <row r="262" spans="1:5" ht="22.5" x14ac:dyDescent="0.25">
      <c r="A262" s="5" t="s">
        <v>273</v>
      </c>
      <c r="B262" s="6" t="s">
        <v>5</v>
      </c>
      <c r="C262" s="7">
        <v>2</v>
      </c>
      <c r="D262" s="8">
        <v>5000</v>
      </c>
      <c r="E262" s="8">
        <f t="shared" si="4"/>
        <v>10000</v>
      </c>
    </row>
    <row r="263" spans="1:5" ht="22.5" x14ac:dyDescent="0.25">
      <c r="A263" s="5" t="s">
        <v>274</v>
      </c>
      <c r="B263" s="6" t="s">
        <v>17</v>
      </c>
      <c r="C263" s="7">
        <v>2</v>
      </c>
      <c r="D263" s="8">
        <v>57692</v>
      </c>
      <c r="E263" s="8">
        <f t="shared" si="4"/>
        <v>115384</v>
      </c>
    </row>
    <row r="264" spans="1:5" x14ac:dyDescent="0.25">
      <c r="A264" s="5" t="s">
        <v>275</v>
      </c>
      <c r="B264" s="6" t="s">
        <v>5</v>
      </c>
      <c r="C264" s="7">
        <v>10</v>
      </c>
      <c r="D264" s="8">
        <v>11200</v>
      </c>
      <c r="E264" s="8">
        <f t="shared" si="4"/>
        <v>112000</v>
      </c>
    </row>
    <row r="265" spans="1:5" x14ac:dyDescent="0.25">
      <c r="A265" s="5" t="s">
        <v>276</v>
      </c>
      <c r="B265" s="6" t="s">
        <v>5</v>
      </c>
      <c r="C265" s="7">
        <v>13</v>
      </c>
      <c r="D265" s="8">
        <v>1200.93</v>
      </c>
      <c r="E265" s="8">
        <f t="shared" si="4"/>
        <v>15612.09</v>
      </c>
    </row>
    <row r="266" spans="1:5" x14ac:dyDescent="0.25">
      <c r="A266" s="5" t="s">
        <v>277</v>
      </c>
      <c r="B266" s="6" t="s">
        <v>7</v>
      </c>
      <c r="C266" s="7">
        <v>400</v>
      </c>
      <c r="D266" s="8">
        <v>26</v>
      </c>
      <c r="E266" s="8">
        <f t="shared" si="4"/>
        <v>10400</v>
      </c>
    </row>
    <row r="267" spans="1:5" x14ac:dyDescent="0.25">
      <c r="A267" s="5" t="s">
        <v>278</v>
      </c>
      <c r="B267" s="6" t="s">
        <v>7</v>
      </c>
      <c r="C267" s="7">
        <v>240</v>
      </c>
      <c r="D267" s="8">
        <v>50.4</v>
      </c>
      <c r="E267" s="8">
        <f t="shared" si="4"/>
        <v>12096</v>
      </c>
    </row>
    <row r="268" spans="1:5" x14ac:dyDescent="0.25">
      <c r="A268" s="5" t="s">
        <v>279</v>
      </c>
      <c r="B268" s="6" t="s">
        <v>15</v>
      </c>
      <c r="C268" s="7">
        <v>15</v>
      </c>
      <c r="D268" s="8">
        <v>1135230.67</v>
      </c>
      <c r="E268" s="8">
        <f t="shared" si="4"/>
        <v>17028460.049999997</v>
      </c>
    </row>
    <row r="269" spans="1:5" x14ac:dyDescent="0.25">
      <c r="A269" s="5" t="s">
        <v>280</v>
      </c>
      <c r="B269" s="6" t="s">
        <v>5</v>
      </c>
      <c r="C269" s="7">
        <v>850</v>
      </c>
      <c r="D269" s="8">
        <v>3650.3</v>
      </c>
      <c r="E269" s="8">
        <f t="shared" si="4"/>
        <v>3102755</v>
      </c>
    </row>
    <row r="270" spans="1:5" x14ac:dyDescent="0.25">
      <c r="A270" s="5" t="s">
        <v>281</v>
      </c>
      <c r="B270" s="6" t="s">
        <v>10</v>
      </c>
      <c r="C270" s="7">
        <v>270</v>
      </c>
      <c r="D270" s="8">
        <v>2822.2</v>
      </c>
      <c r="E270" s="8">
        <f t="shared" si="4"/>
        <v>761994</v>
      </c>
    </row>
    <row r="271" spans="1:5" x14ac:dyDescent="0.25">
      <c r="A271" s="5" t="s">
        <v>282</v>
      </c>
      <c r="B271" s="6" t="s">
        <v>5</v>
      </c>
      <c r="C271" s="7">
        <v>8</v>
      </c>
      <c r="D271" s="8">
        <v>2021.9</v>
      </c>
      <c r="E271" s="8">
        <f t="shared" si="4"/>
        <v>16175.2</v>
      </c>
    </row>
    <row r="272" spans="1:5" x14ac:dyDescent="0.25">
      <c r="A272" s="5" t="s">
        <v>283</v>
      </c>
      <c r="B272" s="6" t="s">
        <v>15</v>
      </c>
      <c r="C272" s="7">
        <v>10</v>
      </c>
      <c r="D272" s="8">
        <v>9449.75</v>
      </c>
      <c r="E272" s="8">
        <f t="shared" si="4"/>
        <v>94497.5</v>
      </c>
    </row>
    <row r="273" spans="1:5" x14ac:dyDescent="0.25">
      <c r="A273" s="5" t="s">
        <v>284</v>
      </c>
      <c r="B273" s="6" t="s">
        <v>5</v>
      </c>
      <c r="C273" s="7">
        <v>14</v>
      </c>
      <c r="D273" s="8">
        <v>2350</v>
      </c>
      <c r="E273" s="8">
        <f t="shared" si="4"/>
        <v>32900</v>
      </c>
    </row>
    <row r="274" spans="1:5" x14ac:dyDescent="0.25">
      <c r="A274" s="5" t="s">
        <v>285</v>
      </c>
      <c r="B274" s="6" t="s">
        <v>7</v>
      </c>
      <c r="C274" s="7">
        <v>150</v>
      </c>
      <c r="D274" s="8">
        <v>208.8</v>
      </c>
      <c r="E274" s="8">
        <f t="shared" si="4"/>
        <v>31320</v>
      </c>
    </row>
    <row r="275" spans="1:5" x14ac:dyDescent="0.25">
      <c r="A275" s="5" t="s">
        <v>286</v>
      </c>
      <c r="B275" s="6" t="s">
        <v>15</v>
      </c>
      <c r="C275" s="7">
        <v>150</v>
      </c>
      <c r="D275" s="8">
        <v>6012.51</v>
      </c>
      <c r="E275" s="8">
        <f t="shared" si="4"/>
        <v>901876.5</v>
      </c>
    </row>
    <row r="276" spans="1:5" x14ac:dyDescent="0.25">
      <c r="A276" s="5" t="s">
        <v>287</v>
      </c>
      <c r="B276" s="6" t="s">
        <v>10</v>
      </c>
      <c r="C276" s="7">
        <v>2600</v>
      </c>
      <c r="D276" s="8">
        <v>340.69</v>
      </c>
      <c r="E276" s="8">
        <f t="shared" si="4"/>
        <v>885794</v>
      </c>
    </row>
    <row r="277" spans="1:5" x14ac:dyDescent="0.25">
      <c r="A277" s="5" t="s">
        <v>288</v>
      </c>
      <c r="B277" s="6" t="s">
        <v>5</v>
      </c>
      <c r="C277" s="7">
        <v>150</v>
      </c>
      <c r="D277" s="8">
        <v>1174.47</v>
      </c>
      <c r="E277" s="8">
        <f t="shared" si="4"/>
        <v>176170.5</v>
      </c>
    </row>
    <row r="278" spans="1:5" x14ac:dyDescent="0.25">
      <c r="A278" s="5" t="s">
        <v>289</v>
      </c>
      <c r="B278" s="6" t="s">
        <v>10</v>
      </c>
      <c r="C278" s="7">
        <v>600</v>
      </c>
      <c r="D278" s="8">
        <v>330.96</v>
      </c>
      <c r="E278" s="8">
        <f t="shared" si="4"/>
        <v>198576</v>
      </c>
    </row>
    <row r="279" spans="1:5" x14ac:dyDescent="0.25">
      <c r="A279" s="5" t="s">
        <v>290</v>
      </c>
      <c r="B279" s="6" t="s">
        <v>10</v>
      </c>
      <c r="C279" s="7">
        <v>500</v>
      </c>
      <c r="D279" s="8">
        <v>56.25</v>
      </c>
      <c r="E279" s="8">
        <f t="shared" si="4"/>
        <v>28125</v>
      </c>
    </row>
    <row r="280" spans="1:5" x14ac:dyDescent="0.25">
      <c r="A280" s="5" t="s">
        <v>291</v>
      </c>
      <c r="B280" s="6" t="s">
        <v>5</v>
      </c>
      <c r="C280" s="7">
        <v>150</v>
      </c>
      <c r="D280" s="8">
        <v>2133</v>
      </c>
      <c r="E280" s="8">
        <f t="shared" si="4"/>
        <v>319950</v>
      </c>
    </row>
    <row r="281" spans="1:5" x14ac:dyDescent="0.25">
      <c r="A281" s="5" t="s">
        <v>292</v>
      </c>
      <c r="B281" s="6" t="s">
        <v>7</v>
      </c>
      <c r="C281" s="7">
        <v>1500</v>
      </c>
      <c r="D281" s="8">
        <v>91</v>
      </c>
      <c r="E281" s="8">
        <f t="shared" si="4"/>
        <v>136500</v>
      </c>
    </row>
    <row r="282" spans="1:5" x14ac:dyDescent="0.25">
      <c r="A282" s="5" t="s">
        <v>293</v>
      </c>
      <c r="B282" s="6" t="s">
        <v>5</v>
      </c>
      <c r="C282" s="7">
        <v>5</v>
      </c>
      <c r="D282" s="8">
        <v>16133</v>
      </c>
      <c r="E282" s="8">
        <f t="shared" si="4"/>
        <v>80665</v>
      </c>
    </row>
    <row r="283" spans="1:5" x14ac:dyDescent="0.25">
      <c r="A283" s="5" t="s">
        <v>294</v>
      </c>
      <c r="B283" s="6" t="s">
        <v>15</v>
      </c>
      <c r="C283" s="7">
        <v>1650</v>
      </c>
      <c r="D283" s="8">
        <v>4142.53</v>
      </c>
      <c r="E283" s="8">
        <f t="shared" si="4"/>
        <v>6835174.5</v>
      </c>
    </row>
    <row r="284" spans="1:5" x14ac:dyDescent="0.25">
      <c r="A284" s="5" t="s">
        <v>295</v>
      </c>
      <c r="B284" s="6" t="s">
        <v>5</v>
      </c>
      <c r="C284" s="7">
        <v>2</v>
      </c>
      <c r="D284" s="8">
        <v>18821</v>
      </c>
      <c r="E284" s="8">
        <f t="shared" si="4"/>
        <v>37642</v>
      </c>
    </row>
    <row r="285" spans="1:5" x14ac:dyDescent="0.25">
      <c r="A285" s="5"/>
      <c r="B285" s="6"/>
      <c r="C285" s="7"/>
      <c r="D285" s="8"/>
      <c r="E285" s="6"/>
    </row>
    <row r="286" spans="1:5" x14ac:dyDescent="0.25">
      <c r="A286" s="5"/>
      <c r="B286" s="6"/>
      <c r="C286" s="7"/>
      <c r="D286" s="8"/>
      <c r="E286" s="8">
        <f>SUM(E2:E285)</f>
        <v>876607546.0025003</v>
      </c>
    </row>
    <row r="287" spans="1:5" x14ac:dyDescent="0.25">
      <c r="E287" s="8"/>
    </row>
    <row r="289" spans="5:5" x14ac:dyDescent="0.25">
      <c r="E289" s="9"/>
    </row>
  </sheetData>
  <sheetProtection algorithmName="SHA-512" hashValue="nk/ebtxzwyj3I4/sgQHzbpgM4UfTovdolyz/qVGhOWV/6ZdVlW9kQm6UX9tzMW1EcQZI4d20FYQ3+JBrhXcHiw==" saltValue="3T4csUFinAykkOLG6sm+t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CENTRAL DE MEZCLAS</dc:creator>
  <cp:lastModifiedBy>Juridica</cp:lastModifiedBy>
  <dcterms:created xsi:type="dcterms:W3CDTF">2018-01-25T22:24:19Z</dcterms:created>
  <dcterms:modified xsi:type="dcterms:W3CDTF">2018-01-26T02:10:14Z</dcterms:modified>
</cp:coreProperties>
</file>