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cuments\Andrea Moreno\HCI\CONV. MATERIAL MEDICO QUIRURGICO DEFINITIVA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2" i="1"/>
  <c r="E306" i="1" l="1"/>
</calcChain>
</file>

<file path=xl/sharedStrings.xml><?xml version="1.0" encoding="utf-8"?>
<sst xmlns="http://schemas.openxmlformats.org/spreadsheetml/2006/main" count="612" uniqueCount="319">
  <si>
    <t>ADAPTADOR HEPARINA</t>
  </si>
  <si>
    <t>MASCARA PARA VENTILACION NO INVASIVA NASOBUCAL ADULTO TALLA M</t>
  </si>
  <si>
    <t>SONDA DE SUCCION N. 12</t>
  </si>
  <si>
    <t>TERMOMETRO ORAL</t>
  </si>
  <si>
    <t>LIGACLIP TITANIUM CLIP</t>
  </si>
  <si>
    <t>MASCARILLA PARA OXIGENO CON RESERVORIO ADULTO</t>
  </si>
  <si>
    <t>HOJA DE BISTURI No 15</t>
  </si>
  <si>
    <t>MICRONEBULIZADOR ADULTO</t>
  </si>
  <si>
    <t>HOJA DE BISTURI No 20</t>
  </si>
  <si>
    <t>JERINGA DE 60 ML</t>
  </si>
  <si>
    <t>HEMOVAC 1/4 400 ML</t>
  </si>
  <si>
    <t>PINZA COLOSTOMIA</t>
  </si>
  <si>
    <t>HOJA DE BISTURI No 22</t>
  </si>
  <si>
    <t>EQUIPO PARA EXTENSION DE ANESTESIA</t>
  </si>
  <si>
    <t>GORRO DESECHABLE TIPO ORUGA</t>
  </si>
  <si>
    <t>JERINGA INSULINA 1 ML TAPA NARANJA</t>
  </si>
  <si>
    <t>INHALO CAMARA PEDIATRICA</t>
  </si>
  <si>
    <t>FILTRO NARIZ DE CAMELLO</t>
  </si>
  <si>
    <t>POLVO PARA OSTOMIA X 28 GR FCO</t>
  </si>
  <si>
    <t>SONDA NASOGASTRICA No 16</t>
  </si>
  <si>
    <t>BOLSA RECOLECTORA DE ORINA ADULTO 2000 ML</t>
  </si>
  <si>
    <t>INHALO CAMARA ADULTO</t>
  </si>
  <si>
    <t>ESPARADRAPO FIXOMULL 15 CM ESLASTICO</t>
  </si>
  <si>
    <t>CUELLO PHILADELPHIA ADULTO RIGIDO T/M</t>
  </si>
  <si>
    <t>SISTEMA DE DRENAJE TORACICO X 2300 ML</t>
  </si>
  <si>
    <t>FILTRO INFUSION GLOBULOS ROJOS DESLEUCOCITADOR</t>
  </si>
  <si>
    <t>CANULA DE GUEDEL No 4</t>
  </si>
  <si>
    <t>SONDA NELATON No 14</t>
  </si>
  <si>
    <t>CANULA DE GUEDEL No 5</t>
  </si>
  <si>
    <t>CATETER VENOSO G-18</t>
  </si>
  <si>
    <t>TUBO ENDOTRAQUEAL No 6.5 C/B</t>
  </si>
  <si>
    <t>JERINGA DE 50 ML</t>
  </si>
  <si>
    <t>CATETER VENOSO G-24</t>
  </si>
  <si>
    <t>CATETER UMBILICAL Nº 3.5</t>
  </si>
  <si>
    <t>JERINGA DE 10 ML</t>
  </si>
  <si>
    <t>TUBO ENDOTRAQUEAL No 6.0 C/B</t>
  </si>
  <si>
    <t>TUBO DE TORAX No 34</t>
  </si>
  <si>
    <t>CATETER VENOSO G-20</t>
  </si>
  <si>
    <t>SONDA FOLEY No 16</t>
  </si>
  <si>
    <t>PASTA PARA OSTOMIA 2OZ (56.7 GR)</t>
  </si>
  <si>
    <t>TRANSDUCTOR DE PRESION DOBLE</t>
  </si>
  <si>
    <t>CANULA NASAL ADULTO</t>
  </si>
  <si>
    <t>CERA PARA HUESOS</t>
  </si>
  <si>
    <t>EQUIPO VENOCLISIS MICROGOTEO</t>
  </si>
  <si>
    <t>SET PERFUSOR 20 ML</t>
  </si>
  <si>
    <t>INCENTIVO RESPIRATORIO</t>
  </si>
  <si>
    <t>TUBO ENDOTRAQUEAL N. 7.5 C/B</t>
  </si>
  <si>
    <t>CAJA COPROLOGICA</t>
  </si>
  <si>
    <t>SONDA NASOGASTRICA No 20</t>
  </si>
  <si>
    <t>HUMIDIFICADOR</t>
  </si>
  <si>
    <t>TRAMPA DE LUKENS 40 ML</t>
  </si>
  <si>
    <t>AGUJA PARA BLOQUEO 22 G X 1 3/8 (STIMUPLEX)</t>
  </si>
  <si>
    <t>AGUJA PARA BLOQUEO 22 G X 2 (STIMUPLEX)</t>
  </si>
  <si>
    <t>BARRERA DE COLOSTOMIA N. 32</t>
  </si>
  <si>
    <t>BOLSA CIERRE HERMETICO 23X32</t>
  </si>
  <si>
    <t>BOLSA DE COLOSTOMIA No 32</t>
  </si>
  <si>
    <t>BOLSA RECOLECTORA DE FLUIDOS 1300 ML LINER</t>
  </si>
  <si>
    <t>CONECTOR EN Y CON DOBLE VALVULA</t>
  </si>
  <si>
    <t>CUELLO PHILADELPHIA PEDIATR RIGIDO T/S</t>
  </si>
  <si>
    <t>ELECTRODO PARA MARCAPASOS EXTERNO 5FR</t>
  </si>
  <si>
    <t>GRAPADORA CIRCULAR CDH-25</t>
  </si>
  <si>
    <t>GUIA DE INTUBACION ADULTO Nº 10</t>
  </si>
  <si>
    <t>GUIA DE INTUBACION PEDIATRICA Nº 6</t>
  </si>
  <si>
    <t>HOJA DE BISTURI No 10</t>
  </si>
  <si>
    <t>HOJA DE BISTURI No 21</t>
  </si>
  <si>
    <t>INCENTIVO RESPIRATORIO UNA ESFERA</t>
  </si>
  <si>
    <t>INTRODUCTOR PERCUTANEO 8.5FR X 10CM</t>
  </si>
  <si>
    <t>JERINGAS DE 10 ML ADMON ORAL</t>
  </si>
  <si>
    <t>KIT CITOLOGICO (cepillo placa espátula y espécul</t>
  </si>
  <si>
    <t>MASCARA NO INVASIVA BITRAC ADULTO OVALADA TOTAL FACE CON CODO ESTÁNDAR 22MM HEMBRA + ARNES ADULTO</t>
  </si>
  <si>
    <t>MASCARA PARA VENTILACION NO INVASIVA BITRAC AVIADOR TOTAL FACE ADULTO TALLA M C.PAP</t>
  </si>
  <si>
    <t>PAÑAL NIÑO ETAPA DOS</t>
  </si>
  <si>
    <t>PERIFIX 300 MINI SET CON G-18</t>
  </si>
  <si>
    <t>SISTEMA CERRADO PARA SUCCION DE TRAQUEOSTOMIA CONTINUA N14</t>
  </si>
  <si>
    <t>SISTEMA CERRADO PARA SUCCION ENDOTRAQUEAL CONTINUA ADULTO N.14 (24 HRS)</t>
  </si>
  <si>
    <t>SISTEMA CERRADO PARA SUCCION ENDOTRAQUEAL CONTINUA ADULTO N.14 (72 HRS)</t>
  </si>
  <si>
    <t>SISTEMA DE COMPRESION TALLA L</t>
  </si>
  <si>
    <t>SISTEMA DE COMPRESION TALLA M</t>
  </si>
  <si>
    <t>SONDA ALIMENTACION No 7</t>
  </si>
  <si>
    <t>SONDA DUODENAL No 10</t>
  </si>
  <si>
    <t>SONDA NASOGASTRICA No 5</t>
  </si>
  <si>
    <t>SULFATO FERRICO AL 15,5% X 7 ML</t>
  </si>
  <si>
    <t>TIRILLAS OFTALMICAS DE FLUORESCEINA SÓDICA</t>
  </si>
  <si>
    <t>TRANSDUCTOR DE PRESION INTRAABDOMINAL REF ABV320</t>
  </si>
  <si>
    <t>TUBO EN T DE LATEX N. 16</t>
  </si>
  <si>
    <t>TUBO EN T LATEX Nº 16</t>
  </si>
  <si>
    <t>TUBO ENDOBRONQUIAL Nº 37FR IZQ</t>
  </si>
  <si>
    <t>TUBO GASTROSTOMIA 20FR</t>
  </si>
  <si>
    <t>VENDA DE YESO 4X5 YDS</t>
  </si>
  <si>
    <t>MASCARA PARA CPAP BURBUJA TALLA L</t>
  </si>
  <si>
    <t>SONDA NELATON No 5</t>
  </si>
  <si>
    <t>KIT DE GASTROSTOMIA PERCUTANEA 20 FR</t>
  </si>
  <si>
    <t>TRANSDUCTOR DE PRESION MONO</t>
  </si>
  <si>
    <t>CATETER VENOSO G-22</t>
  </si>
  <si>
    <t>TEGADERM 8.5 CM X 11,5 CM PARA FIJACION DE CATETER</t>
  </si>
  <si>
    <t>ESPONJA HEMOSTATICA</t>
  </si>
  <si>
    <t>TUBO ENDOTRAQUEAL No 3.5 S/B</t>
  </si>
  <si>
    <t>SET DE MONITOREO DE GASTO CARDIACO FT</t>
  </si>
  <si>
    <t>ALCOHOL BOTELLA 700 ML</t>
  </si>
  <si>
    <t>SONDA NELATON No 18</t>
  </si>
  <si>
    <t>ETERONOGESTREL 68 MG IMPLANTE SUBDERMICO</t>
  </si>
  <si>
    <t>JERINGA DE 1 ML MILIMETRICA EN 3 PARTES</t>
  </si>
  <si>
    <t>BURETROL</t>
  </si>
  <si>
    <t>MICRONEBULIZADOR PEDIATRICO</t>
  </si>
  <si>
    <t>SONDA NASOGASTRICA No 18</t>
  </si>
  <si>
    <t>BLUSA DESECHABLE ADULTO (abierta y con cordon)</t>
  </si>
  <si>
    <t>ESPARADRAPO TIPO TELA 3 YRD X 10 CM</t>
  </si>
  <si>
    <t>TUBO ENDOTRAQUEAL No 8.0 C/B</t>
  </si>
  <si>
    <t>NOMBRE DE SUMINISTRO</t>
  </si>
  <si>
    <t>PRESENTACION</t>
  </si>
  <si>
    <t>UNIDAD</t>
  </si>
  <si>
    <t>AGUA OXIGENADA X 3700 ML</t>
  </si>
  <si>
    <t>GALoN</t>
  </si>
  <si>
    <t>AGUJA DESECHABLE 20G X 1</t>
  </si>
  <si>
    <t>AGUJA DESECHABLE 21G X 1 ½</t>
  </si>
  <si>
    <t>AGUJA DESECHABLE CORTA 21</t>
  </si>
  <si>
    <t>AGUJA DESECHABLE G 18</t>
  </si>
  <si>
    <t>AGUJA DESECHABLE No 22</t>
  </si>
  <si>
    <t>AGUJA DESECHABLE No 23</t>
  </si>
  <si>
    <t>AGUJA DESECHABLE No 25</t>
  </si>
  <si>
    <t>AGUJA DESECHABLE No 27</t>
  </si>
  <si>
    <t>ALCOHOL GLICERINADO 850 ML</t>
  </si>
  <si>
    <t>BOLSA</t>
  </si>
  <si>
    <t>ALCOHOL GLICERINADO BACTRODERM 1000ML</t>
  </si>
  <si>
    <t>FRASCO</t>
  </si>
  <si>
    <t>ALGODON TIPO HOSPITALARIO</t>
  </si>
  <si>
    <t>ROLLO</t>
  </si>
  <si>
    <t>LITRO</t>
  </si>
  <si>
    <t>GARRAFA</t>
  </si>
  <si>
    <t>ASAS POLYPECTOMIA 1X3</t>
  </si>
  <si>
    <t>ASAS POLYPECTOMIA 2X5</t>
  </si>
  <si>
    <t>ASAS POLYPECTOMIA 3X6</t>
  </si>
  <si>
    <t>ATTEST INDICADOR VAPOR 1292 RAPID X 50 UD 3M</t>
  </si>
  <si>
    <t>CAJA</t>
  </si>
  <si>
    <t>BAJALENGUAS UNIDADES</t>
  </si>
  <si>
    <t>BALONES EXTRACCION DE CALCULOS TXR-8.5-12-15-A</t>
  </si>
  <si>
    <t>BLUSA DESECHABLE MANGA LARGA</t>
  </si>
  <si>
    <t>BOLSA RECOLECCION DE FLUIDOS LINER 1300 CC</t>
  </si>
  <si>
    <t>BOLSA RECOLECCION DE FLUIDOS LINER 1800 CC</t>
  </si>
  <si>
    <t>BOLSA RECOLECCION DE FLUIDOS LINER 3200 CC</t>
  </si>
  <si>
    <t>BRAZALETE ADULTO 1V 27.5-36.5 CM</t>
  </si>
  <si>
    <t>BRAZALETE NEONATAL DESECH Nº 3 1 VIA</t>
  </si>
  <si>
    <t>BRAZALETE NEONATAL DESECH Nº 4 1 VIA</t>
  </si>
  <si>
    <t>BRAZALETE NEONATAL DESECH. Nº 2 1 VIA</t>
  </si>
  <si>
    <t>BRAZALETE PEDIATRICO</t>
  </si>
  <si>
    <t>BUJIAS PARA INTUBACION ADULTO</t>
  </si>
  <si>
    <t>BUJIAS PARA INTUBACION PEDIATRICA</t>
  </si>
  <si>
    <t>CABLE DE TEMS Y EMS MODULADOR DE DOLOR</t>
  </si>
  <si>
    <t>CAL SODADA</t>
  </si>
  <si>
    <t>CANECA</t>
  </si>
  <si>
    <t>CANASTILLA EXTRACCION DE CALCULOS - WEB-2X4</t>
  </si>
  <si>
    <t>CANESTER</t>
  </si>
  <si>
    <t>CANULA NASOFARINGEA</t>
  </si>
  <si>
    <t>KIT</t>
  </si>
  <si>
    <t>CEPILLO CORTO DE LIMPIEZA CANAL</t>
  </si>
  <si>
    <t>CEPILLO LARGO DE LIMPIEZA CANAL</t>
  </si>
  <si>
    <t>CINTA DE ESTERILIZAR</t>
  </si>
  <si>
    <t>CIRCUITO ANESTESIA ADULTO</t>
  </si>
  <si>
    <t>CIRCUITO ANESTESIA JACKSON  RESS X 1000 ML</t>
  </si>
  <si>
    <t>CIRCUITO ANESTESIA JACKSON  RESS X 500 ML</t>
  </si>
  <si>
    <t>CIRCUITO ANESTESIA PEDIATRICO</t>
  </si>
  <si>
    <t>CIRCUITO DE VENTILACION ADULTO</t>
  </si>
  <si>
    <t>COMPRESAS CERVICALES</t>
  </si>
  <si>
    <t>COMPRESAS DORSOLUMBARES</t>
  </si>
  <si>
    <t>COMPRESAS QUIRURGICAS</t>
  </si>
  <si>
    <t>DIGIFLEX</t>
  </si>
  <si>
    <t>PAQUETE</t>
  </si>
  <si>
    <t>ELECTRODO PEDIATRICO PAQUETE</t>
  </si>
  <si>
    <t>ELECTROS PARA TENS</t>
  </si>
  <si>
    <t>ESFINTEROTOMO PRECORTE HPC-3</t>
  </si>
  <si>
    <t>FORMOL GRADO COMERCIAL</t>
  </si>
  <si>
    <t>GALON</t>
  </si>
  <si>
    <t>FORMULA 55 X 3.785 GALON</t>
  </si>
  <si>
    <t>FRASCO PARA BACILOSCOPIA 100 ML</t>
  </si>
  <si>
    <t>FRASCO PLASTICO CON TAPA PARA SUCCIONADOR THOMAS</t>
  </si>
  <si>
    <t>GAFAS DE PROTECCION</t>
  </si>
  <si>
    <t>GASA HOSPITALARIA</t>
  </si>
  <si>
    <t>GEL JALEA CONDUCTIVA ULTRAS</t>
  </si>
  <si>
    <t>GUANTES DE ESTERILES DE NITRILO</t>
  </si>
  <si>
    <t>GUANTES DE POLIVINILO</t>
  </si>
  <si>
    <t>GUANTES DESECHABLE - CAJA</t>
  </si>
  <si>
    <t>GUANTES QUIRURGICOS</t>
  </si>
  <si>
    <t>GUARDIAN DE SEGURIDAD ECOLOGICO 1.5 L</t>
  </si>
  <si>
    <t>GUARDIAN DE SEGURIDAD ECOLOGICO 2.9 L</t>
  </si>
  <si>
    <t>GUIAS METRO METII-35-480</t>
  </si>
  <si>
    <t>HIPOCLORITO AL 6% GALON</t>
  </si>
  <si>
    <t>INDICADOR DE PH DE AMPLIO ESPECTRO (4-10 UNIDADES DE PH) MODELO 17-N</t>
  </si>
  <si>
    <t>SOLUCION</t>
  </si>
  <si>
    <t>INDICADOR QUIMICO 1250 CAJA X 240 VAPOR</t>
  </si>
  <si>
    <t>INTEGRADOR VAPOR COMPLY 1243A</t>
  </si>
  <si>
    <t>INYECTOR GASTRICO</t>
  </si>
  <si>
    <t>INYECTOR PARA COLONOSCOPIA</t>
  </si>
  <si>
    <t>JABON ANTISEPTICO WEST 850 ML</t>
  </si>
  <si>
    <t>JUEGO DE INMOVILIZADORES</t>
  </si>
  <si>
    <t>JUEGO</t>
  </si>
  <si>
    <t>KIT DE RECAMBIO DE VALVULA DE EXHALACION</t>
  </si>
  <si>
    <t>KIT PARA DERRAMES</t>
  </si>
  <si>
    <t>LAPIZ PARA ELECTRO BISTURI</t>
  </si>
  <si>
    <t>LIGADURA CORDON UMBILICAL</t>
  </si>
  <si>
    <t>LINEA DE CANNOGRAFIA DESECHABLE</t>
  </si>
  <si>
    <t>MANILLA BRAZALETE ADULTO BLANCO</t>
  </si>
  <si>
    <t>MANILLA BRAZALETE NIÑA ROSADO</t>
  </si>
  <si>
    <t>MANILLA BRAZALETE NIÑO AZUL</t>
  </si>
  <si>
    <t>MANOMETRO PARA BALA DE OXIGENO</t>
  </si>
  <si>
    <t>MASCARA LARINGEA Nº 3.5</t>
  </si>
  <si>
    <t>MASCARA LARINGEA Nº 4.0</t>
  </si>
  <si>
    <t>MASCARA LARINGEA Nº 4.5</t>
  </si>
  <si>
    <t>MASCARA LARINGEA Nº 5.0</t>
  </si>
  <si>
    <t>MASCARA LARINGEA YGEL Nº 1</t>
  </si>
  <si>
    <t>MASCARA LARINGEA YGEL Nº 2</t>
  </si>
  <si>
    <t>MASCARA LARINGEA YGEL Nº 3</t>
  </si>
  <si>
    <t>MASCARA LARINGEA YGEL Nº 4</t>
  </si>
  <si>
    <t>MASCARA LARINGEA YGEL Nº 5</t>
  </si>
  <si>
    <t>MASCARILLA DESECHABLE CON RESORTE</t>
  </si>
  <si>
    <t>MICROSAN ARA X 500 ML</t>
  </si>
  <si>
    <t>MINITOME PRECURVED COBRE LUMEN</t>
  </si>
  <si>
    <t>NEVERA CON TERMOMETRO PARA TRANSPORTE DE MUESTRAS</t>
  </si>
  <si>
    <t>NIPLES PLASTICOS</t>
  </si>
  <si>
    <t>PAPEL CREPADO PARA VAPOR DE 54 CM X 100 MTS</t>
  </si>
  <si>
    <t>PAPEL EN Z PARA MONITOR FETAL - MEDIANA - MODELO FM20</t>
  </si>
  <si>
    <t>PAPEL PARA ELECTRO  REF 1005003 MEDICINA INTERNA</t>
  </si>
  <si>
    <t>PAPEL PARA ELECTRO NIHON KOHDEN 110-2-140 MILIMETRADO</t>
  </si>
  <si>
    <t>PAPEL PARA ELECTRO SCHILLER AT101</t>
  </si>
  <si>
    <t>PAPEL ZOLL M 90MM X 90MM PARA DESFIBRILADOR URGENCIAS</t>
  </si>
  <si>
    <t>PAPILOTOMO ESFINTEROTOMO DASH-480</t>
  </si>
  <si>
    <t>PAPILOTOMO ESFINTEROTOMO TRI-25M</t>
  </si>
  <si>
    <t>PAQUETE FRIO CERVICAL</t>
  </si>
  <si>
    <t>PAQUETE FRIO PEQUEÑO</t>
  </si>
  <si>
    <t>PINZA ATRAPA POLIPOS</t>
  </si>
  <si>
    <t>PINZA BIOPSIA COLONOSCOPIA</t>
  </si>
  <si>
    <t>PINZA BIOPSIA GASTRICA GBF-2.5-160-S</t>
  </si>
  <si>
    <t>PINZA EXTRACCION DE CUERPO EXTRAÑO</t>
  </si>
  <si>
    <t>PLACAS ELECTROBISTURI</t>
  </si>
  <si>
    <t>PROTECTOR DE TIROIDES</t>
  </si>
  <si>
    <t>PROTECTOR GONADAL</t>
  </si>
  <si>
    <t>PUNTAS PARA ELECTROBISTURI CORTA EN PALA</t>
  </si>
  <si>
    <t>PUNTAS PARA ELECTROBISTURI LARGA</t>
  </si>
  <si>
    <t>REACTIVO PARA DETERMINACION DE CLORO LIBRE DE BAJO RANGO EN AGUA</t>
  </si>
  <si>
    <t>REACTIVO PARA DETERMINACION DE HIERRO DE BAJO RANGO EN AGUA</t>
  </si>
  <si>
    <t>RESINA CATIONICA 25 KILOS</t>
  </si>
  <si>
    <t>BULTO</t>
  </si>
  <si>
    <t>SAL INDUSTRIAL BLANCA X 25 KILOS</t>
  </si>
  <si>
    <t>STENT BILIAR CLBS 8.5-10</t>
  </si>
  <si>
    <t>STENT BILIAR CLBS-7-10</t>
  </si>
  <si>
    <t>STENT BILIAR SOLO CLSO-10-10</t>
  </si>
  <si>
    <t>SULFATO DE ALUMINIO TIPO A x 25 KILOS</t>
  </si>
  <si>
    <t xml:space="preserve">BULTO </t>
  </si>
  <si>
    <t>TAPABOCAS Nº95</t>
  </si>
  <si>
    <t>TERMO PARA TRANSPORTE DE VACUNAS MODELO TTV-01</t>
  </si>
  <si>
    <t>TERTHERABAND O BANDA ELASTICA</t>
  </si>
  <si>
    <t>TORNIQUETE EN VELCRO</t>
  </si>
  <si>
    <t>TRAMPAS DE AGUA</t>
  </si>
  <si>
    <t>TUBO SUCCION SILICONADO PAQUETE X 15 METROS</t>
  </si>
  <si>
    <t>CANTIDAD</t>
  </si>
  <si>
    <t>AMBU ADULTO REUSABLE REF. NCS-100L-RV</t>
  </si>
  <si>
    <t>AMBU RESUCITADOR ADULTO DESECHABLE</t>
  </si>
  <si>
    <t>AMBU RESUCITADOR DESECHABLE PEDIATRICO</t>
  </si>
  <si>
    <t>APLICADORES UNIDADES</t>
  </si>
  <si>
    <t>PAPEL PARA ELECTROCARDIOGRAFO  R12 UCI</t>
  </si>
  <si>
    <t>TINTURA DE BENJUI GALON</t>
  </si>
  <si>
    <t>DESINFECTANTE DE ALTO NIVEL (ESTERILIZACIN EN FRIO) DE INSTRUMENTAL QUIRURGICO</t>
  </si>
  <si>
    <t>DETERGENTE ENZIMATICO PARA INSTRUMENTAL QUIRURGICO</t>
  </si>
  <si>
    <t>DETERGENTE-DESINFECTANTE DE AMONIO CUATERNARIO Y BIGUANIDA PARA SUPERFICIES</t>
  </si>
  <si>
    <t>DETERGENTE-DESINFECTANTE DE AMONIO CUATERNARIO Y BIGUANIDA PARA EQUIPOS</t>
  </si>
  <si>
    <t>BALON HIDROSTATICO PARA HEMOREGIAS POST PARTO CON INSTALACION RAPIDA</t>
  </si>
  <si>
    <t>BOLSA NUTRICION ENTERAL 1000 ML</t>
  </si>
  <si>
    <t>BOLSA PARA NUTRICION PARENTERAL DE 1000 ML CON TRES PUERTOS</t>
  </si>
  <si>
    <t xml:space="preserve">CANULA DE ALTO FLUJO INFANTE </t>
  </si>
  <si>
    <t>SUTURA DE COLAGENO CROMADA 1 CT-1 1/2 36.4 MM 925 T</t>
  </si>
  <si>
    <t>SUTURA DE COLAGENO CROMADA 2/0 CT-1 1/2 36.4 MM 923 T</t>
  </si>
  <si>
    <t xml:space="preserve">CATERTER CENTRAL TRI LUMEN </t>
  </si>
  <si>
    <t xml:space="preserve">CATETER CENTRAL MONO LUMEN </t>
  </si>
  <si>
    <t xml:space="preserve">CIRCUITO DESECHABLE PARA CANULA DE ALTO FLUJO </t>
  </si>
  <si>
    <t>DETERGENTE BACTERIOSTATICO DE AMONIO X 1 LITRO</t>
  </si>
  <si>
    <t xml:space="preserve">EQUIPO DE ADMINISTRACION CON BOMBA </t>
  </si>
  <si>
    <t xml:space="preserve">EQUIPO PARA ADMINISTRACION DE PLAQUETAS </t>
  </si>
  <si>
    <t xml:space="preserve">EQUIPO FOTOPROTECTOR PARA ADMINISTARCION CON BOMBA </t>
  </si>
  <si>
    <t>SUTURA DE MONOFILAMENTO NO ABSORBIBLE  2/0 SC26 164T 45 CM AGUJA CORTANTE</t>
  </si>
  <si>
    <t>SUTURA DE MONOFILAMENTO NO ABSORBIBLE  4/0 PS-2 P 1667T</t>
  </si>
  <si>
    <t>DESINFECTANTE AL 40% DE AMONIO CUATERNARIO PARA EQUIPOS BIOMEDICOS X 1 LITRO</t>
  </si>
  <si>
    <t xml:space="preserve">GRAPADORA AZ-35W </t>
  </si>
  <si>
    <t>JABON LIQUIDO SPRAY X 800 ML</t>
  </si>
  <si>
    <t>KIT VOLUMETRICO DE DUREZA</t>
  </si>
  <si>
    <t xml:space="preserve">LIGADOR MULTIBANDAS </t>
  </si>
  <si>
    <t xml:space="preserve">MALLA DE PROLIPROPILENO 15 X15 </t>
  </si>
  <si>
    <t xml:space="preserve">SUTURA DE NYLON No 10/0 REF 7718G </t>
  </si>
  <si>
    <t>PAÑAL ADULTO TALLA L</t>
  </si>
  <si>
    <t>YODOPOVIDONA ESPUMA GALON 3.785 ML</t>
  </si>
  <si>
    <t>YODOPOVIDONA SOLUCION YODOPOVIDONA X 3.5 LT</t>
  </si>
  <si>
    <t>SUTURA DE POLIPROPILENO (MONOFILAMENTO) ESTÉRIL, SINTÉTICO, NO ABSORBIBLE 1 CT1 8425H 75 CM AGUJA REDONDA</t>
  </si>
  <si>
    <t>SUTURA DE POLIPROPILENO (MONOFILAMENTO) ESTÉRIL, SINTÉTICO, NO ABSORBIBLE 2/0 CT1 8423T 75 CM AGUJA REDONDA</t>
  </si>
  <si>
    <t>SUTURA DE POLIPROPILENO (MONOFILAMENTO) ESTÉRIL, SINTÉTICO, NO ABSORBIBLE 5/0 PS2 P8686T 45 CM AGUJA CORTANTE</t>
  </si>
  <si>
    <t>DESINFECTANTE CATIONICO DE AMONIO CUATERNARIO DE CUARTA GENERACION X 3785 GALON</t>
  </si>
  <si>
    <t>RECOLECTOR DE ORINA FRASCO</t>
  </si>
  <si>
    <t>SUTURA SEDA 0 CT-1 424H</t>
  </si>
  <si>
    <t>SUTURA SEDA 1 SIN AGUJA</t>
  </si>
  <si>
    <t>SUTURA SEDA NEGRA QUIRURGICA 4/0 HR26 26 MM</t>
  </si>
  <si>
    <t>SISTEMA ACCESO ROSCADO 12 CON OBTUBADOR OPTICO</t>
  </si>
  <si>
    <t xml:space="preserve">SISTEMA ACCESO ROSCADO 5 CON OBTUBADOR OPTICO </t>
  </si>
  <si>
    <t>SISTEMA ACCESO ROSCADO 11 CON OBTUBADOR OPTICO</t>
  </si>
  <si>
    <t xml:space="preserve">SISTEMA PARA CALENTAMIENTO Y/O ENFRIAMIENTO POR AIRE FORZADO </t>
  </si>
  <si>
    <t>AGUJA PARA ANESTESIA ESPINAL Y PUNCION LUMBAR N0 26G</t>
  </si>
  <si>
    <t>AGUJA PARA ANESTESIA ESPINAL Y PUNCION LUMBA N0 27G</t>
  </si>
  <si>
    <t>AGUJA PARA ANESTESIA ESPINAL Y PUNCION LUMBA No 25G</t>
  </si>
  <si>
    <t>AGUJA PARA ANESTESIA ESPINAL Y PUNCION LUMBA No G 27 X 1.1/2</t>
  </si>
  <si>
    <t>DETERGENTE - DESINFECTANTE DE SUELOS Y SUPERFICIES A BASE DE AMONIO X 1 LITRO</t>
  </si>
  <si>
    <t xml:space="preserve">HEMOSTATICO ABSORBIBLE ESTERIL  5.1 X 7.6 CM </t>
  </si>
  <si>
    <t>SUTURA DE POLIGLACTINA 910 ABSORBIBLE, SINTETICA Y MULTIFILAMENTOSA 1 CT-1 PLUS 1/2 36.4 MM VCP347</t>
  </si>
  <si>
    <t>SUTURA DE POLIGLACTINA 910 ABSORBIBLE, SINTETICA Y MULTIFILAMENTOSA 2/0 PLUS (SH) 70 CM VCP317H - GASTROINTESTINAL</t>
  </si>
  <si>
    <t>SUTURA DE POLIGLACTINA 910 ABSORBIBLE, SINTETICA Y MULTIFILAMENTOSA 2/0 SH-26 AGUJA REDONDA 90 CM CT-1 VCP345H</t>
  </si>
  <si>
    <t>DESINFECTANTE DE GLUTARALDEHIDO AL 2%</t>
  </si>
  <si>
    <t xml:space="preserve"> JABON ANTISEPTICO AL 4% DE GLUCONATO DE CLORHEXIDINA 3.785 ML</t>
  </si>
  <si>
    <t xml:space="preserve"> JABON ANTISEPTICO AL 2% DE GLUCONATO DE CLORHEXIDINA - UNIDOSIS 30ML</t>
  </si>
  <si>
    <t>SOLUCION AL 2% DE GLUCONATO DE CLORHEXIDINA - UNIDOSIS 30ML</t>
  </si>
  <si>
    <t>SOLUCION AL 2% DE GLUCONATO DE CLORHEXIDINA X 3.785 ML</t>
  </si>
  <si>
    <t>JABON NEUTRO MULTIPROPOSITO</t>
  </si>
  <si>
    <t> PRECIO  TECHO </t>
  </si>
  <si>
    <t> TOTAL 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</si>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</sst>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\ * #,##0.00_);_(&quot;$&quot;\ * \(#,##0.00\);_(&quot;$&quot;\ * &quot;-&quot;??_);_(@_)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color indexed="8"/>
      <name val="Verdana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1" fontId="1" fillId="0" borderId="0" xfId="0" applyNumberFormat="1" applyFont="1"/>
    <xf numFmtId="0" fontId="3" fillId="2" borderId="1" xfId="0" applyFont="1" applyFill="1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1" fillId="0" borderId="1" xfId="0" applyNumberFormat="1" applyFont="1" applyBorder="1"/>
    <xf numFmtId="164" fontId="1" fillId="0" borderId="1" xfId="0" applyNumberFormat="1" applyFont="1" applyBorder="1"/>
    <xf numFmtId="0" fontId="4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/>
    <xf numFmtId="0" fontId="2" fillId="3" borderId="1" xfId="0" applyFont="1" applyFill="1" applyBorder="1" applyAlignment="1" applyProtection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/>
    <xf numFmtId="164" fontId="5" fillId="3" borderId="0" xfId="0" applyNumberFormat="1" applyFont="1" applyFill="1" applyAlignment="1">
      <alignment horizontal="center"/>
    </xf>
    <xf numFmtId="164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tabSelected="1" topLeftCell="A274" workbookViewId="0">
      <selection activeCell="A306" sqref="A306:XFD306"/>
    </sheetView>
  </sheetViews>
  <sheetFormatPr baseColWidth="10" defaultRowHeight="10.5" x14ac:dyDescent="0.15"/>
  <cols>
    <col min="1" max="1" width="61.7109375" style="3" customWidth="1"/>
    <col min="2" max="2" width="16.85546875" style="2" bestFit="1" customWidth="1"/>
    <col min="3" max="3" width="16.85546875" style="4" bestFit="1" customWidth="1"/>
    <col min="4" max="4" width="14.7109375" style="3" customWidth="1"/>
    <col min="5" max="5" width="18.42578125" style="1" bestFit="1" customWidth="1"/>
    <col min="6" max="16384" width="11.42578125" style="1"/>
  </cols>
  <sheetData>
    <row r="1" spans="1:5" s="21" customFormat="1" ht="21" x14ac:dyDescent="0.15">
      <c r="A1" s="18" t="s">
        <v>108</v>
      </c>
      <c r="B1" s="18" t="s">
        <v>109</v>
      </c>
      <c r="C1" s="19" t="s">
        <v>253</v>
      </c>
      <c r="D1" s="20" t="s">
        <v>316</v>
      </c>
      <c r="E1" s="20" t="s">
        <v>317</v>
      </c>
    </row>
    <row r="2" spans="1:5" x14ac:dyDescent="0.15">
      <c r="A2" s="6" t="s">
        <v>0</v>
      </c>
      <c r="B2" s="7" t="s">
        <v>110</v>
      </c>
      <c r="C2" s="11">
        <v>4300</v>
      </c>
      <c r="D2" s="12">
        <v>524.32214799999997</v>
      </c>
      <c r="E2" s="12">
        <f>D2*C2</f>
        <v>2254585.2363999998</v>
      </c>
    </row>
    <row r="3" spans="1:5" x14ac:dyDescent="0.15">
      <c r="A3" s="13" t="s">
        <v>111</v>
      </c>
      <c r="B3" s="9" t="s">
        <v>112</v>
      </c>
      <c r="C3" s="11">
        <v>130</v>
      </c>
      <c r="D3" s="12">
        <v>13505.885680000001</v>
      </c>
      <c r="E3" s="12">
        <f t="shared" ref="E3:E65" si="0">D3*C3</f>
        <v>1755765.1384000001</v>
      </c>
    </row>
    <row r="4" spans="1:5" x14ac:dyDescent="0.15">
      <c r="A4" s="8" t="s">
        <v>113</v>
      </c>
      <c r="B4" s="9" t="s">
        <v>110</v>
      </c>
      <c r="C4" s="11">
        <v>5360</v>
      </c>
      <c r="D4" s="12">
        <v>70.520974999999993</v>
      </c>
      <c r="E4" s="12">
        <f t="shared" si="0"/>
        <v>377992.42599999998</v>
      </c>
    </row>
    <row r="5" spans="1:5" x14ac:dyDescent="0.15">
      <c r="A5" s="5" t="s">
        <v>113</v>
      </c>
      <c r="B5" s="14" t="s">
        <v>110</v>
      </c>
      <c r="C5" s="11">
        <v>5140</v>
      </c>
      <c r="D5" s="12">
        <v>56.208599999999997</v>
      </c>
      <c r="E5" s="12">
        <f t="shared" si="0"/>
        <v>288912.20399999997</v>
      </c>
    </row>
    <row r="6" spans="1:5" x14ac:dyDescent="0.15">
      <c r="A6" s="8" t="s">
        <v>114</v>
      </c>
      <c r="B6" s="9" t="s">
        <v>110</v>
      </c>
      <c r="C6" s="11">
        <v>1790</v>
      </c>
      <c r="D6" s="12">
        <v>60.372199999999999</v>
      </c>
      <c r="E6" s="12">
        <f t="shared" si="0"/>
        <v>108066.238</v>
      </c>
    </row>
    <row r="7" spans="1:5" x14ac:dyDescent="0.15">
      <c r="A7" s="8" t="s">
        <v>115</v>
      </c>
      <c r="B7" s="9" t="s">
        <v>110</v>
      </c>
      <c r="C7" s="11">
        <v>3210</v>
      </c>
      <c r="D7" s="12">
        <v>63.494900000000001</v>
      </c>
      <c r="E7" s="12">
        <f t="shared" si="0"/>
        <v>203818.62900000002</v>
      </c>
    </row>
    <row r="8" spans="1:5" x14ac:dyDescent="0.15">
      <c r="A8" s="8" t="s">
        <v>116</v>
      </c>
      <c r="B8" s="9" t="s">
        <v>110</v>
      </c>
      <c r="C8" s="11">
        <v>14190</v>
      </c>
      <c r="D8" s="12">
        <v>60.372199999999999</v>
      </c>
      <c r="E8" s="12">
        <f t="shared" si="0"/>
        <v>856681.51800000004</v>
      </c>
    </row>
    <row r="9" spans="1:5" x14ac:dyDescent="0.15">
      <c r="A9" s="8" t="s">
        <v>117</v>
      </c>
      <c r="B9" s="9" t="s">
        <v>110</v>
      </c>
      <c r="C9" s="11">
        <v>1630</v>
      </c>
      <c r="D9" s="12">
        <v>60.372199999999999</v>
      </c>
      <c r="E9" s="12">
        <f t="shared" si="0"/>
        <v>98406.686000000002</v>
      </c>
    </row>
    <row r="10" spans="1:5" x14ac:dyDescent="0.15">
      <c r="A10" s="8" t="s">
        <v>118</v>
      </c>
      <c r="B10" s="9" t="s">
        <v>110</v>
      </c>
      <c r="C10" s="11">
        <v>2140</v>
      </c>
      <c r="D10" s="12">
        <v>60.372199999999999</v>
      </c>
      <c r="E10" s="12">
        <f t="shared" si="0"/>
        <v>129196.508</v>
      </c>
    </row>
    <row r="11" spans="1:5" x14ac:dyDescent="0.15">
      <c r="A11" s="8" t="s">
        <v>119</v>
      </c>
      <c r="B11" s="9" t="s">
        <v>110</v>
      </c>
      <c r="C11" s="11">
        <v>1070</v>
      </c>
      <c r="D11" s="12">
        <v>65.618335999999999</v>
      </c>
      <c r="E11" s="12">
        <f t="shared" si="0"/>
        <v>70211.619519999993</v>
      </c>
    </row>
    <row r="12" spans="1:5" x14ac:dyDescent="0.15">
      <c r="A12" s="8" t="s">
        <v>120</v>
      </c>
      <c r="B12" s="9" t="s">
        <v>110</v>
      </c>
      <c r="C12" s="11">
        <v>710</v>
      </c>
      <c r="D12" s="12">
        <v>76.068972000000002</v>
      </c>
      <c r="E12" s="12">
        <f t="shared" si="0"/>
        <v>54008.970119999998</v>
      </c>
    </row>
    <row r="13" spans="1:5" x14ac:dyDescent="0.15">
      <c r="A13" s="6" t="s">
        <v>51</v>
      </c>
      <c r="B13" s="7" t="s">
        <v>110</v>
      </c>
      <c r="C13" s="11">
        <v>10</v>
      </c>
      <c r="D13" s="12">
        <v>53568.273878</v>
      </c>
      <c r="E13" s="12">
        <f t="shared" si="0"/>
        <v>535682.73878000001</v>
      </c>
    </row>
    <row r="14" spans="1:5" x14ac:dyDescent="0.15">
      <c r="A14" s="6" t="s">
        <v>52</v>
      </c>
      <c r="B14" s="7" t="s">
        <v>110</v>
      </c>
      <c r="C14" s="11">
        <v>40</v>
      </c>
      <c r="D14" s="12">
        <v>33204.71</v>
      </c>
      <c r="E14" s="12">
        <f t="shared" si="0"/>
        <v>1328188.3999999999</v>
      </c>
    </row>
    <row r="15" spans="1:5" x14ac:dyDescent="0.15">
      <c r="A15" s="6" t="s">
        <v>98</v>
      </c>
      <c r="B15" s="7" t="s">
        <v>110</v>
      </c>
      <c r="C15" s="11">
        <v>200</v>
      </c>
      <c r="D15" s="12">
        <v>2444.0436090000003</v>
      </c>
      <c r="E15" s="12">
        <f t="shared" si="0"/>
        <v>488808.72180000006</v>
      </c>
    </row>
    <row r="16" spans="1:5" x14ac:dyDescent="0.15">
      <c r="A16" s="8" t="s">
        <v>121</v>
      </c>
      <c r="B16" s="9" t="s">
        <v>122</v>
      </c>
      <c r="C16" s="11">
        <v>710</v>
      </c>
      <c r="D16" s="12">
        <v>11710.125</v>
      </c>
      <c r="E16" s="12">
        <f t="shared" si="0"/>
        <v>8314188.75</v>
      </c>
    </row>
    <row r="17" spans="1:5" x14ac:dyDescent="0.15">
      <c r="A17" s="8" t="s">
        <v>123</v>
      </c>
      <c r="B17" s="9" t="s">
        <v>124</v>
      </c>
      <c r="C17" s="11">
        <v>250</v>
      </c>
      <c r="D17" s="12">
        <v>17093.659800000001</v>
      </c>
      <c r="E17" s="12">
        <f t="shared" si="0"/>
        <v>4273414.95</v>
      </c>
    </row>
    <row r="18" spans="1:5" x14ac:dyDescent="0.15">
      <c r="A18" s="8" t="s">
        <v>125</v>
      </c>
      <c r="B18" s="9" t="s">
        <v>126</v>
      </c>
      <c r="C18" s="11">
        <v>320</v>
      </c>
      <c r="D18" s="12">
        <v>7265.482</v>
      </c>
      <c r="E18" s="12">
        <f t="shared" si="0"/>
        <v>2324954.2400000002</v>
      </c>
    </row>
    <row r="19" spans="1:5" x14ac:dyDescent="0.15">
      <c r="A19" s="5" t="s">
        <v>254</v>
      </c>
      <c r="B19" s="9" t="s">
        <v>110</v>
      </c>
      <c r="C19" s="11">
        <v>3</v>
      </c>
      <c r="D19" s="12">
        <v>201372.514</v>
      </c>
      <c r="E19" s="12">
        <f t="shared" si="0"/>
        <v>604117.54200000002</v>
      </c>
    </row>
    <row r="20" spans="1:5" x14ac:dyDescent="0.15">
      <c r="A20" s="5" t="s">
        <v>255</v>
      </c>
      <c r="B20" s="9" t="s">
        <v>110</v>
      </c>
      <c r="C20" s="11">
        <v>3</v>
      </c>
      <c r="D20" s="12">
        <v>61314.214500000002</v>
      </c>
      <c r="E20" s="12">
        <f t="shared" si="0"/>
        <v>183942.64350000001</v>
      </c>
    </row>
    <row r="21" spans="1:5" x14ac:dyDescent="0.15">
      <c r="A21" s="5" t="s">
        <v>256</v>
      </c>
      <c r="B21" s="9" t="s">
        <v>110</v>
      </c>
      <c r="C21" s="11">
        <v>1</v>
      </c>
      <c r="D21" s="12">
        <v>44201.818500000001</v>
      </c>
      <c r="E21" s="12">
        <f t="shared" si="0"/>
        <v>44201.818500000001</v>
      </c>
    </row>
    <row r="22" spans="1:5" x14ac:dyDescent="0.15">
      <c r="A22" s="8" t="s">
        <v>262</v>
      </c>
      <c r="B22" s="9" t="s">
        <v>124</v>
      </c>
      <c r="C22" s="11">
        <v>360</v>
      </c>
      <c r="D22" s="12">
        <v>48714.12</v>
      </c>
      <c r="E22" s="12">
        <f t="shared" si="0"/>
        <v>17537083.199999999</v>
      </c>
    </row>
    <row r="23" spans="1:5" x14ac:dyDescent="0.15">
      <c r="A23" s="8" t="s">
        <v>263</v>
      </c>
      <c r="B23" s="9" t="s">
        <v>127</v>
      </c>
      <c r="C23" s="11">
        <v>40</v>
      </c>
      <c r="D23" s="12">
        <v>53148.364409000002</v>
      </c>
      <c r="E23" s="12">
        <f t="shared" si="0"/>
        <v>2125934.5763600003</v>
      </c>
    </row>
    <row r="24" spans="1:5" x14ac:dyDescent="0.15">
      <c r="A24" s="8" t="s">
        <v>261</v>
      </c>
      <c r="B24" s="9" t="s">
        <v>127</v>
      </c>
      <c r="C24" s="11">
        <v>140</v>
      </c>
      <c r="D24" s="12">
        <v>132194.29999999999</v>
      </c>
      <c r="E24" s="12">
        <f t="shared" si="0"/>
        <v>18507202</v>
      </c>
    </row>
    <row r="25" spans="1:5" x14ac:dyDescent="0.15">
      <c r="A25" s="8" t="s">
        <v>260</v>
      </c>
      <c r="B25" s="9" t="s">
        <v>128</v>
      </c>
      <c r="C25" s="11">
        <v>20</v>
      </c>
      <c r="D25" s="12">
        <v>227957.1</v>
      </c>
      <c r="E25" s="12">
        <f t="shared" si="0"/>
        <v>4559142</v>
      </c>
    </row>
    <row r="26" spans="1:5" x14ac:dyDescent="0.15">
      <c r="A26" s="5" t="s">
        <v>257</v>
      </c>
      <c r="B26" s="9" t="s">
        <v>110</v>
      </c>
      <c r="C26" s="11">
        <v>11430</v>
      </c>
      <c r="D26" s="12">
        <v>20.818000000000001</v>
      </c>
      <c r="E26" s="12">
        <f t="shared" si="0"/>
        <v>237949.74000000002</v>
      </c>
    </row>
    <row r="27" spans="1:5" x14ac:dyDescent="0.15">
      <c r="A27" s="8" t="s">
        <v>129</v>
      </c>
      <c r="B27" s="9" t="s">
        <v>110</v>
      </c>
      <c r="C27" s="11">
        <v>10</v>
      </c>
      <c r="D27" s="12">
        <v>83675.869200000001</v>
      </c>
      <c r="E27" s="12">
        <f t="shared" si="0"/>
        <v>836758.69200000004</v>
      </c>
    </row>
    <row r="28" spans="1:5" x14ac:dyDescent="0.15">
      <c r="A28" s="8" t="s">
        <v>130</v>
      </c>
      <c r="B28" s="9" t="s">
        <v>110</v>
      </c>
      <c r="C28" s="11">
        <v>10</v>
      </c>
      <c r="D28" s="12">
        <v>83675.869200000001</v>
      </c>
      <c r="E28" s="12">
        <f t="shared" si="0"/>
        <v>836758.69200000004</v>
      </c>
    </row>
    <row r="29" spans="1:5" x14ac:dyDescent="0.15">
      <c r="A29" s="8" t="s">
        <v>131</v>
      </c>
      <c r="B29" s="9" t="s">
        <v>110</v>
      </c>
      <c r="C29" s="11">
        <v>10</v>
      </c>
      <c r="D29" s="12">
        <v>83675.869200000001</v>
      </c>
      <c r="E29" s="12">
        <f t="shared" si="0"/>
        <v>836758.69200000004</v>
      </c>
    </row>
    <row r="30" spans="1:5" x14ac:dyDescent="0.15">
      <c r="A30" s="8" t="s">
        <v>132</v>
      </c>
      <c r="B30" s="9" t="s">
        <v>133</v>
      </c>
      <c r="C30" s="11">
        <v>10</v>
      </c>
      <c r="D30" s="12">
        <v>1258748.9201</v>
      </c>
      <c r="E30" s="12">
        <f t="shared" si="0"/>
        <v>12587489.200999999</v>
      </c>
    </row>
    <row r="31" spans="1:5" x14ac:dyDescent="0.15">
      <c r="A31" s="8" t="s">
        <v>134</v>
      </c>
      <c r="B31" s="9" t="s">
        <v>110</v>
      </c>
      <c r="C31" s="11">
        <v>14290</v>
      </c>
      <c r="D31" s="12">
        <v>33.808431999999996</v>
      </c>
      <c r="E31" s="12">
        <f t="shared" si="0"/>
        <v>483122.49327999994</v>
      </c>
    </row>
    <row r="32" spans="1:5" x14ac:dyDescent="0.15">
      <c r="A32" s="10" t="s">
        <v>264</v>
      </c>
      <c r="B32" s="7" t="s">
        <v>110</v>
      </c>
      <c r="C32" s="11">
        <v>1</v>
      </c>
      <c r="D32" s="12">
        <v>393460.2</v>
      </c>
      <c r="E32" s="12">
        <f t="shared" si="0"/>
        <v>393460.2</v>
      </c>
    </row>
    <row r="33" spans="1:5" x14ac:dyDescent="0.15">
      <c r="A33" s="8" t="s">
        <v>135</v>
      </c>
      <c r="B33" s="9" t="s">
        <v>110</v>
      </c>
      <c r="C33" s="11">
        <v>10</v>
      </c>
      <c r="D33" s="12">
        <v>513719.19710300001</v>
      </c>
      <c r="E33" s="12">
        <f t="shared" si="0"/>
        <v>5137191.9710300006</v>
      </c>
    </row>
    <row r="34" spans="1:5" x14ac:dyDescent="0.15">
      <c r="A34" s="6" t="s">
        <v>53</v>
      </c>
      <c r="B34" s="7" t="s">
        <v>110</v>
      </c>
      <c r="C34" s="11">
        <v>1</v>
      </c>
      <c r="D34" s="12">
        <v>29145.200000000001</v>
      </c>
      <c r="E34" s="12">
        <f t="shared" si="0"/>
        <v>29145.200000000001</v>
      </c>
    </row>
    <row r="35" spans="1:5" x14ac:dyDescent="0.15">
      <c r="A35" s="6" t="s">
        <v>105</v>
      </c>
      <c r="B35" s="7" t="s">
        <v>110</v>
      </c>
      <c r="C35" s="11">
        <v>290</v>
      </c>
      <c r="D35" s="12">
        <v>2065.541142</v>
      </c>
      <c r="E35" s="12">
        <f t="shared" si="0"/>
        <v>599006.93117999996</v>
      </c>
    </row>
    <row r="36" spans="1:5" x14ac:dyDescent="0.15">
      <c r="A36" s="8" t="s">
        <v>105</v>
      </c>
      <c r="B36" s="9" t="s">
        <v>110</v>
      </c>
      <c r="C36" s="11">
        <v>140</v>
      </c>
      <c r="D36" s="12">
        <v>1802.5161210000001</v>
      </c>
      <c r="E36" s="12">
        <f t="shared" si="0"/>
        <v>252352.25694000002</v>
      </c>
    </row>
    <row r="37" spans="1:5" x14ac:dyDescent="0.15">
      <c r="A37" s="8" t="s">
        <v>136</v>
      </c>
      <c r="B37" s="9" t="s">
        <v>110</v>
      </c>
      <c r="C37" s="11">
        <v>70</v>
      </c>
      <c r="D37" s="12">
        <v>2836.5565899999997</v>
      </c>
      <c r="E37" s="12">
        <f t="shared" si="0"/>
        <v>198558.96129999997</v>
      </c>
    </row>
    <row r="38" spans="1:5" x14ac:dyDescent="0.15">
      <c r="A38" s="6" t="s">
        <v>54</v>
      </c>
      <c r="B38" s="7" t="s">
        <v>110</v>
      </c>
      <c r="C38" s="11">
        <v>260</v>
      </c>
      <c r="D38" s="12">
        <v>159.34097200000002</v>
      </c>
      <c r="E38" s="12">
        <f t="shared" si="0"/>
        <v>41428.652720000006</v>
      </c>
    </row>
    <row r="39" spans="1:5" x14ac:dyDescent="0.15">
      <c r="A39" s="6" t="s">
        <v>55</v>
      </c>
      <c r="B39" s="7" t="s">
        <v>110</v>
      </c>
      <c r="C39" s="11">
        <v>1</v>
      </c>
      <c r="D39" s="12">
        <v>13782.5569</v>
      </c>
      <c r="E39" s="12">
        <f t="shared" si="0"/>
        <v>13782.5569</v>
      </c>
    </row>
    <row r="40" spans="1:5" x14ac:dyDescent="0.15">
      <c r="A40" s="10" t="s">
        <v>265</v>
      </c>
      <c r="B40" s="16" t="s">
        <v>110</v>
      </c>
      <c r="C40" s="17">
        <v>280</v>
      </c>
      <c r="D40" s="12">
        <v>43818.7673</v>
      </c>
      <c r="E40" s="12">
        <f t="shared" si="0"/>
        <v>12269254.844000001</v>
      </c>
    </row>
    <row r="41" spans="1:5" x14ac:dyDescent="0.15">
      <c r="A41" s="6" t="s">
        <v>266</v>
      </c>
      <c r="B41" s="7" t="s">
        <v>110</v>
      </c>
      <c r="C41" s="11">
        <v>40</v>
      </c>
      <c r="D41" s="12">
        <v>43818.7673</v>
      </c>
      <c r="E41" s="12">
        <f t="shared" si="0"/>
        <v>1752750.692</v>
      </c>
    </row>
    <row r="42" spans="1:5" x14ac:dyDescent="0.15">
      <c r="A42" s="8" t="s">
        <v>137</v>
      </c>
      <c r="B42" s="9" t="s">
        <v>110</v>
      </c>
      <c r="C42" s="11">
        <v>430</v>
      </c>
      <c r="D42" s="12">
        <v>10542.297654</v>
      </c>
      <c r="E42" s="12">
        <f t="shared" si="0"/>
        <v>4533187.9912200002</v>
      </c>
    </row>
    <row r="43" spans="1:5" x14ac:dyDescent="0.15">
      <c r="A43" s="8" t="s">
        <v>138</v>
      </c>
      <c r="B43" s="9" t="s">
        <v>110</v>
      </c>
      <c r="C43" s="11">
        <v>570</v>
      </c>
      <c r="D43" s="12">
        <v>12702.310880000001</v>
      </c>
      <c r="E43" s="12">
        <f t="shared" si="0"/>
        <v>7240317.2016000003</v>
      </c>
    </row>
    <row r="44" spans="1:5" x14ac:dyDescent="0.15">
      <c r="A44" s="8" t="s">
        <v>139</v>
      </c>
      <c r="B44" s="9" t="s">
        <v>110</v>
      </c>
      <c r="C44" s="11">
        <v>430</v>
      </c>
      <c r="D44" s="12">
        <v>14703.472356999999</v>
      </c>
      <c r="E44" s="12">
        <f t="shared" si="0"/>
        <v>6322493.1135099996</v>
      </c>
    </row>
    <row r="45" spans="1:5" x14ac:dyDescent="0.15">
      <c r="A45" s="10" t="s">
        <v>56</v>
      </c>
      <c r="B45" s="7" t="s">
        <v>110</v>
      </c>
      <c r="C45" s="11">
        <v>50</v>
      </c>
      <c r="D45" s="12">
        <v>11691.388800000001</v>
      </c>
      <c r="E45" s="12">
        <f t="shared" si="0"/>
        <v>584569.44000000006</v>
      </c>
    </row>
    <row r="46" spans="1:5" x14ac:dyDescent="0.15">
      <c r="A46" s="6" t="s">
        <v>20</v>
      </c>
      <c r="B46" s="7" t="s">
        <v>110</v>
      </c>
      <c r="C46" s="11">
        <v>210</v>
      </c>
      <c r="D46" s="12">
        <v>4305.766122</v>
      </c>
      <c r="E46" s="12">
        <f t="shared" si="0"/>
        <v>904210.88561999996</v>
      </c>
    </row>
    <row r="47" spans="1:5" x14ac:dyDescent="0.15">
      <c r="A47" s="8" t="s">
        <v>140</v>
      </c>
      <c r="B47" s="9" t="s">
        <v>110</v>
      </c>
      <c r="C47" s="11">
        <v>40</v>
      </c>
      <c r="D47" s="12">
        <v>32458.936376999998</v>
      </c>
      <c r="E47" s="12">
        <f t="shared" si="0"/>
        <v>1298357.45508</v>
      </c>
    </row>
    <row r="48" spans="1:5" x14ac:dyDescent="0.15">
      <c r="A48" s="8" t="s">
        <v>141</v>
      </c>
      <c r="B48" s="9" t="s">
        <v>110</v>
      </c>
      <c r="C48" s="11">
        <v>710</v>
      </c>
      <c r="D48" s="12">
        <v>18715.382000000001</v>
      </c>
      <c r="E48" s="12">
        <f t="shared" si="0"/>
        <v>13287921.220000001</v>
      </c>
    </row>
    <row r="49" spans="1:5" x14ac:dyDescent="0.15">
      <c r="A49" s="8" t="s">
        <v>142</v>
      </c>
      <c r="B49" s="9" t="s">
        <v>110</v>
      </c>
      <c r="C49" s="11">
        <v>70</v>
      </c>
      <c r="D49" s="12">
        <v>18715.382000000001</v>
      </c>
      <c r="E49" s="12">
        <f t="shared" si="0"/>
        <v>1310076.74</v>
      </c>
    </row>
    <row r="50" spans="1:5" x14ac:dyDescent="0.15">
      <c r="A50" s="8" t="s">
        <v>143</v>
      </c>
      <c r="B50" s="9" t="s">
        <v>110</v>
      </c>
      <c r="C50" s="11">
        <v>360</v>
      </c>
      <c r="D50" s="12">
        <v>18715.382000000001</v>
      </c>
      <c r="E50" s="12">
        <f t="shared" si="0"/>
        <v>6737537.5200000005</v>
      </c>
    </row>
    <row r="51" spans="1:5" x14ac:dyDescent="0.15">
      <c r="A51" s="8" t="s">
        <v>144</v>
      </c>
      <c r="B51" s="9" t="s">
        <v>110</v>
      </c>
      <c r="C51" s="11">
        <v>2</v>
      </c>
      <c r="D51" s="12">
        <v>18715.382000000001</v>
      </c>
      <c r="E51" s="12">
        <f t="shared" si="0"/>
        <v>37430.764000000003</v>
      </c>
    </row>
    <row r="52" spans="1:5" x14ac:dyDescent="0.15">
      <c r="A52" s="8" t="s">
        <v>145</v>
      </c>
      <c r="B52" s="9" t="s">
        <v>110</v>
      </c>
      <c r="C52" s="11">
        <v>4</v>
      </c>
      <c r="D52" s="12">
        <v>82220.691000000006</v>
      </c>
      <c r="E52" s="12">
        <f t="shared" si="0"/>
        <v>328882.76400000002</v>
      </c>
    </row>
    <row r="53" spans="1:5" x14ac:dyDescent="0.15">
      <c r="A53" s="8" t="s">
        <v>146</v>
      </c>
      <c r="B53" s="9" t="s">
        <v>110</v>
      </c>
      <c r="C53" s="11">
        <v>4</v>
      </c>
      <c r="D53" s="12">
        <v>82220.691000000006</v>
      </c>
      <c r="E53" s="12">
        <f t="shared" si="0"/>
        <v>328882.76400000002</v>
      </c>
    </row>
    <row r="54" spans="1:5" x14ac:dyDescent="0.15">
      <c r="A54" s="6" t="s">
        <v>102</v>
      </c>
      <c r="B54" s="7" t="s">
        <v>110</v>
      </c>
      <c r="C54" s="11">
        <v>1370</v>
      </c>
      <c r="D54" s="12">
        <v>2247.6570060000004</v>
      </c>
      <c r="E54" s="12">
        <f t="shared" si="0"/>
        <v>3079290.0982200005</v>
      </c>
    </row>
    <row r="55" spans="1:5" x14ac:dyDescent="0.15">
      <c r="A55" s="8" t="s">
        <v>147</v>
      </c>
      <c r="B55" s="9" t="s">
        <v>110</v>
      </c>
      <c r="C55" s="11">
        <v>4</v>
      </c>
      <c r="D55" s="12">
        <v>28104.3</v>
      </c>
      <c r="E55" s="12">
        <f t="shared" si="0"/>
        <v>112417.2</v>
      </c>
    </row>
    <row r="56" spans="1:5" x14ac:dyDescent="0.15">
      <c r="A56" s="6" t="s">
        <v>47</v>
      </c>
      <c r="B56" s="7" t="s">
        <v>110</v>
      </c>
      <c r="C56" s="11">
        <v>820</v>
      </c>
      <c r="D56" s="12">
        <v>174.65261099999998</v>
      </c>
      <c r="E56" s="12">
        <f t="shared" si="0"/>
        <v>143215.14101999998</v>
      </c>
    </row>
    <row r="57" spans="1:5" x14ac:dyDescent="0.15">
      <c r="A57" s="8" t="s">
        <v>148</v>
      </c>
      <c r="B57" s="9" t="s">
        <v>149</v>
      </c>
      <c r="C57" s="11">
        <v>10</v>
      </c>
      <c r="D57" s="12">
        <v>263630.054534</v>
      </c>
      <c r="E57" s="12">
        <f t="shared" si="0"/>
        <v>2636300.5453399997</v>
      </c>
    </row>
    <row r="58" spans="1:5" x14ac:dyDescent="0.15">
      <c r="A58" s="8" t="s">
        <v>150</v>
      </c>
      <c r="B58" s="9" t="s">
        <v>110</v>
      </c>
      <c r="C58" s="11">
        <v>10</v>
      </c>
      <c r="D58" s="12">
        <v>1187885.4890000001</v>
      </c>
      <c r="E58" s="12">
        <f t="shared" si="0"/>
        <v>11878854.890000001</v>
      </c>
    </row>
    <row r="59" spans="1:5" x14ac:dyDescent="0.15">
      <c r="A59" s="8" t="s">
        <v>151</v>
      </c>
      <c r="B59" s="9" t="s">
        <v>110</v>
      </c>
      <c r="C59" s="11">
        <v>10</v>
      </c>
      <c r="D59" s="12">
        <v>654611.60100000002</v>
      </c>
      <c r="E59" s="12">
        <f t="shared" si="0"/>
        <v>6546116.0099999998</v>
      </c>
    </row>
    <row r="60" spans="1:5" x14ac:dyDescent="0.15">
      <c r="A60" s="6" t="s">
        <v>267</v>
      </c>
      <c r="B60" s="7" t="s">
        <v>110</v>
      </c>
      <c r="C60" s="11">
        <v>4</v>
      </c>
      <c r="D60" s="12">
        <v>61809.6829</v>
      </c>
      <c r="E60" s="12">
        <f t="shared" si="0"/>
        <v>247238.7316</v>
      </c>
    </row>
    <row r="61" spans="1:5" x14ac:dyDescent="0.15">
      <c r="A61" s="6" t="s">
        <v>26</v>
      </c>
      <c r="B61" s="7" t="s">
        <v>110</v>
      </c>
      <c r="C61" s="11">
        <v>160</v>
      </c>
      <c r="D61" s="12">
        <v>1218.8626730000001</v>
      </c>
      <c r="E61" s="12">
        <f t="shared" si="0"/>
        <v>195018.02768</v>
      </c>
    </row>
    <row r="62" spans="1:5" x14ac:dyDescent="0.15">
      <c r="A62" s="6" t="s">
        <v>28</v>
      </c>
      <c r="B62" s="7" t="s">
        <v>110</v>
      </c>
      <c r="C62" s="11">
        <v>10</v>
      </c>
      <c r="D62" s="12">
        <v>1208.5369450000001</v>
      </c>
      <c r="E62" s="12">
        <f t="shared" si="0"/>
        <v>12085.36945</v>
      </c>
    </row>
    <row r="63" spans="1:5" x14ac:dyDescent="0.15">
      <c r="A63" s="6" t="s">
        <v>41</v>
      </c>
      <c r="B63" s="7" t="s">
        <v>110</v>
      </c>
      <c r="C63" s="11">
        <v>1110</v>
      </c>
      <c r="D63" s="12">
        <v>1171.6994940000002</v>
      </c>
      <c r="E63" s="12">
        <f t="shared" si="0"/>
        <v>1300586.4383400001</v>
      </c>
    </row>
    <row r="64" spans="1:5" x14ac:dyDescent="0.15">
      <c r="A64" s="8" t="s">
        <v>152</v>
      </c>
      <c r="B64" s="9" t="s">
        <v>153</v>
      </c>
      <c r="C64" s="11">
        <v>3</v>
      </c>
      <c r="D64" s="12">
        <v>1144.99</v>
      </c>
      <c r="E64" s="12">
        <f t="shared" si="0"/>
        <v>3434.9700000000003</v>
      </c>
    </row>
    <row r="65" spans="1:5" x14ac:dyDescent="0.15">
      <c r="A65" s="6" t="s">
        <v>33</v>
      </c>
      <c r="B65" s="7" t="s">
        <v>110</v>
      </c>
      <c r="C65" s="11">
        <v>40</v>
      </c>
      <c r="D65" s="12">
        <v>4795.5720260000007</v>
      </c>
      <c r="E65" s="12">
        <f t="shared" si="0"/>
        <v>191822.88104000004</v>
      </c>
    </row>
    <row r="66" spans="1:5" x14ac:dyDescent="0.15">
      <c r="A66" s="6" t="s">
        <v>29</v>
      </c>
      <c r="B66" s="7" t="s">
        <v>110</v>
      </c>
      <c r="C66" s="11">
        <v>6890</v>
      </c>
      <c r="D66" s="12">
        <v>1151.0584469999999</v>
      </c>
      <c r="E66" s="12">
        <f t="shared" ref="E66:E129" si="1">D66*C66</f>
        <v>7930792.6998299994</v>
      </c>
    </row>
    <row r="67" spans="1:5" x14ac:dyDescent="0.15">
      <c r="A67" s="6" t="s">
        <v>37</v>
      </c>
      <c r="B67" s="7" t="s">
        <v>110</v>
      </c>
      <c r="C67" s="11">
        <v>1880</v>
      </c>
      <c r="D67" s="12">
        <v>1045.0636</v>
      </c>
      <c r="E67" s="12">
        <f t="shared" si="1"/>
        <v>1964719.568</v>
      </c>
    </row>
    <row r="68" spans="1:5" x14ac:dyDescent="0.15">
      <c r="A68" s="6" t="s">
        <v>93</v>
      </c>
      <c r="B68" s="7" t="s">
        <v>110</v>
      </c>
      <c r="C68" s="11">
        <v>8100</v>
      </c>
      <c r="D68" s="12">
        <v>1120.622531</v>
      </c>
      <c r="E68" s="12">
        <f t="shared" si="1"/>
        <v>9077042.5011</v>
      </c>
    </row>
    <row r="69" spans="1:5" x14ac:dyDescent="0.15">
      <c r="A69" s="6" t="s">
        <v>32</v>
      </c>
      <c r="B69" s="7" t="s">
        <v>110</v>
      </c>
      <c r="C69" s="11">
        <v>1450</v>
      </c>
      <c r="D69" s="12">
        <v>1053.9216590000001</v>
      </c>
      <c r="E69" s="12">
        <f t="shared" si="1"/>
        <v>1528186.40555</v>
      </c>
    </row>
    <row r="70" spans="1:5" x14ac:dyDescent="0.15">
      <c r="A70" s="6" t="s">
        <v>268</v>
      </c>
      <c r="B70" s="7" t="s">
        <v>110</v>
      </c>
      <c r="C70" s="11">
        <v>10</v>
      </c>
      <c r="D70" s="12">
        <v>7242.5821999999998</v>
      </c>
      <c r="E70" s="12">
        <f t="shared" si="1"/>
        <v>72425.822</v>
      </c>
    </row>
    <row r="71" spans="1:5" x14ac:dyDescent="0.15">
      <c r="A71" s="6" t="s">
        <v>269</v>
      </c>
      <c r="B71" s="7" t="s">
        <v>110</v>
      </c>
      <c r="C71" s="11">
        <v>300</v>
      </c>
      <c r="D71" s="12">
        <v>7163.4633909999993</v>
      </c>
      <c r="E71" s="12">
        <f t="shared" si="1"/>
        <v>2149039.0172999999</v>
      </c>
    </row>
    <row r="72" spans="1:5" x14ac:dyDescent="0.15">
      <c r="A72" s="8" t="s">
        <v>154</v>
      </c>
      <c r="B72" s="9" t="s">
        <v>110</v>
      </c>
      <c r="C72" s="11">
        <v>2</v>
      </c>
      <c r="D72" s="12">
        <v>8327.2000000000007</v>
      </c>
      <c r="E72" s="12">
        <f t="shared" si="1"/>
        <v>16654.400000000001</v>
      </c>
    </row>
    <row r="73" spans="1:5" x14ac:dyDescent="0.15">
      <c r="A73" s="8" t="s">
        <v>155</v>
      </c>
      <c r="B73" s="9" t="s">
        <v>110</v>
      </c>
      <c r="C73" s="11">
        <v>2</v>
      </c>
      <c r="D73" s="12">
        <v>10398.591</v>
      </c>
      <c r="E73" s="12">
        <f t="shared" si="1"/>
        <v>20797.182000000001</v>
      </c>
    </row>
    <row r="74" spans="1:5" x14ac:dyDescent="0.15">
      <c r="A74" s="6" t="s">
        <v>42</v>
      </c>
      <c r="B74" s="7" t="s">
        <v>110</v>
      </c>
      <c r="C74" s="11">
        <v>40</v>
      </c>
      <c r="D74" s="12">
        <v>10610.195561</v>
      </c>
      <c r="E74" s="12">
        <f t="shared" si="1"/>
        <v>424407.82244000002</v>
      </c>
    </row>
    <row r="75" spans="1:5" x14ac:dyDescent="0.15">
      <c r="A75" s="10" t="s">
        <v>271</v>
      </c>
      <c r="B75" s="7" t="s">
        <v>110</v>
      </c>
      <c r="C75" s="11">
        <v>40</v>
      </c>
      <c r="D75" s="12">
        <v>80070.868184999999</v>
      </c>
      <c r="E75" s="12">
        <f t="shared" si="1"/>
        <v>3202834.7274000002</v>
      </c>
    </row>
    <row r="76" spans="1:5" x14ac:dyDescent="0.15">
      <c r="A76" s="6" t="s">
        <v>270</v>
      </c>
      <c r="B76" s="7" t="s">
        <v>110</v>
      </c>
      <c r="C76" s="11">
        <v>70</v>
      </c>
      <c r="D76" s="12">
        <v>101547.539296</v>
      </c>
      <c r="E76" s="12">
        <f t="shared" si="1"/>
        <v>7108327.7507199999</v>
      </c>
    </row>
    <row r="77" spans="1:5" x14ac:dyDescent="0.15">
      <c r="A77" s="8" t="s">
        <v>156</v>
      </c>
      <c r="B77" s="9" t="s">
        <v>126</v>
      </c>
      <c r="C77" s="11">
        <v>140</v>
      </c>
      <c r="D77" s="12">
        <v>10652.570599999999</v>
      </c>
      <c r="E77" s="12">
        <f t="shared" si="1"/>
        <v>1491359.8839999998</v>
      </c>
    </row>
    <row r="78" spans="1:5" x14ac:dyDescent="0.15">
      <c r="A78" s="8" t="s">
        <v>157</v>
      </c>
      <c r="B78" s="9" t="s">
        <v>110</v>
      </c>
      <c r="C78" s="11">
        <v>400</v>
      </c>
      <c r="D78" s="12">
        <v>16132.419877</v>
      </c>
      <c r="E78" s="12">
        <f t="shared" si="1"/>
        <v>6452967.9507999998</v>
      </c>
    </row>
    <row r="79" spans="1:5" x14ac:dyDescent="0.15">
      <c r="A79" s="8" t="s">
        <v>158</v>
      </c>
      <c r="B79" s="9" t="s">
        <v>110</v>
      </c>
      <c r="C79" s="11">
        <v>10</v>
      </c>
      <c r="D79" s="12">
        <v>82335.19</v>
      </c>
      <c r="E79" s="12">
        <f t="shared" si="1"/>
        <v>823351.9</v>
      </c>
    </row>
    <row r="80" spans="1:5" x14ac:dyDescent="0.15">
      <c r="A80" s="8" t="s">
        <v>159</v>
      </c>
      <c r="B80" s="9" t="s">
        <v>110</v>
      </c>
      <c r="C80" s="11">
        <v>10</v>
      </c>
      <c r="D80" s="12">
        <v>82335.19</v>
      </c>
      <c r="E80" s="12">
        <f t="shared" si="1"/>
        <v>823351.9</v>
      </c>
    </row>
    <row r="81" spans="1:5" x14ac:dyDescent="0.15">
      <c r="A81" s="8" t="s">
        <v>160</v>
      </c>
      <c r="B81" s="9" t="s">
        <v>110</v>
      </c>
      <c r="C81" s="11">
        <v>140</v>
      </c>
      <c r="D81" s="12">
        <v>14890.022455</v>
      </c>
      <c r="E81" s="12">
        <f t="shared" si="1"/>
        <v>2084603.1437000001</v>
      </c>
    </row>
    <row r="82" spans="1:5" x14ac:dyDescent="0.15">
      <c r="A82" s="8" t="s">
        <v>161</v>
      </c>
      <c r="B82" s="9" t="s">
        <v>110</v>
      </c>
      <c r="C82" s="11">
        <v>430</v>
      </c>
      <c r="D82" s="12">
        <v>21417.652081</v>
      </c>
      <c r="E82" s="12">
        <f t="shared" si="1"/>
        <v>9209590.3948299997</v>
      </c>
    </row>
    <row r="83" spans="1:5" x14ac:dyDescent="0.15">
      <c r="A83" s="6" t="s">
        <v>272</v>
      </c>
      <c r="B83" s="7" t="s">
        <v>110</v>
      </c>
      <c r="C83" s="11">
        <v>4</v>
      </c>
      <c r="D83" s="12">
        <v>198063.49290000001</v>
      </c>
      <c r="E83" s="12">
        <f t="shared" si="1"/>
        <v>792253.97160000005</v>
      </c>
    </row>
    <row r="84" spans="1:5" x14ac:dyDescent="0.15">
      <c r="A84" s="8" t="s">
        <v>162</v>
      </c>
      <c r="B84" s="9" t="s">
        <v>110</v>
      </c>
      <c r="C84" s="11">
        <v>10</v>
      </c>
      <c r="D84" s="12">
        <v>39658.29</v>
      </c>
      <c r="E84" s="12">
        <f t="shared" si="1"/>
        <v>396582.9</v>
      </c>
    </row>
    <row r="85" spans="1:5" x14ac:dyDescent="0.15">
      <c r="A85" s="8" t="s">
        <v>163</v>
      </c>
      <c r="B85" s="9" t="s">
        <v>110</v>
      </c>
      <c r="C85" s="11">
        <v>10</v>
      </c>
      <c r="D85" s="12">
        <v>37160.129999999997</v>
      </c>
      <c r="E85" s="12">
        <f t="shared" si="1"/>
        <v>371601.3</v>
      </c>
    </row>
    <row r="86" spans="1:5" x14ac:dyDescent="0.15">
      <c r="A86" s="8" t="s">
        <v>164</v>
      </c>
      <c r="B86" s="9" t="s">
        <v>110</v>
      </c>
      <c r="C86" s="11">
        <v>21430</v>
      </c>
      <c r="D86" s="12">
        <v>1029.991368</v>
      </c>
      <c r="E86" s="12">
        <f t="shared" si="1"/>
        <v>22072715.016240001</v>
      </c>
    </row>
    <row r="87" spans="1:5" x14ac:dyDescent="0.15">
      <c r="A87" s="6" t="s">
        <v>57</v>
      </c>
      <c r="B87" s="7" t="s">
        <v>110</v>
      </c>
      <c r="C87" s="11">
        <v>70</v>
      </c>
      <c r="D87" s="12">
        <v>12386.71</v>
      </c>
      <c r="E87" s="12">
        <f t="shared" si="1"/>
        <v>867069.7</v>
      </c>
    </row>
    <row r="88" spans="1:5" x14ac:dyDescent="0.15">
      <c r="A88" s="6" t="s">
        <v>23</v>
      </c>
      <c r="B88" s="7" t="s">
        <v>110</v>
      </c>
      <c r="C88" s="11">
        <v>10</v>
      </c>
      <c r="D88" s="12">
        <v>16664.507138999998</v>
      </c>
      <c r="E88" s="12">
        <f t="shared" si="1"/>
        <v>166645.07138999997</v>
      </c>
    </row>
    <row r="89" spans="1:5" x14ac:dyDescent="0.15">
      <c r="A89" s="6" t="s">
        <v>58</v>
      </c>
      <c r="B89" s="7" t="s">
        <v>110</v>
      </c>
      <c r="C89" s="11">
        <v>2</v>
      </c>
      <c r="D89" s="12">
        <v>20713.930818000001</v>
      </c>
      <c r="E89" s="12">
        <f t="shared" si="1"/>
        <v>41427.861636000001</v>
      </c>
    </row>
    <row r="90" spans="1:5" x14ac:dyDescent="0.15">
      <c r="A90" s="8" t="s">
        <v>273</v>
      </c>
      <c r="B90" s="9" t="s">
        <v>127</v>
      </c>
      <c r="C90" s="11">
        <v>10</v>
      </c>
      <c r="D90" s="12">
        <v>58273.745600000002</v>
      </c>
      <c r="E90" s="12">
        <f t="shared" si="1"/>
        <v>582737.45600000001</v>
      </c>
    </row>
    <row r="91" spans="1:5" x14ac:dyDescent="0.15">
      <c r="A91" s="8" t="s">
        <v>165</v>
      </c>
      <c r="B91" s="9" t="s">
        <v>166</v>
      </c>
      <c r="C91" s="11">
        <v>2</v>
      </c>
      <c r="D91" s="12">
        <v>46840.5</v>
      </c>
      <c r="E91" s="12">
        <f t="shared" si="1"/>
        <v>93681</v>
      </c>
    </row>
    <row r="92" spans="1:5" x14ac:dyDescent="0.15">
      <c r="A92" s="6" t="s">
        <v>59</v>
      </c>
      <c r="B92" s="7" t="s">
        <v>110</v>
      </c>
      <c r="C92" s="11">
        <v>2</v>
      </c>
      <c r="D92" s="12">
        <v>418023.52474399999</v>
      </c>
      <c r="E92" s="12">
        <f t="shared" si="1"/>
        <v>836047.04948799999</v>
      </c>
    </row>
    <row r="93" spans="1:5" x14ac:dyDescent="0.15">
      <c r="A93" s="8" t="s">
        <v>167</v>
      </c>
      <c r="B93" s="9" t="s">
        <v>166</v>
      </c>
      <c r="C93" s="11">
        <v>250</v>
      </c>
      <c r="D93" s="12">
        <v>17424.666000000001</v>
      </c>
      <c r="E93" s="12">
        <f t="shared" si="1"/>
        <v>4356166.5</v>
      </c>
    </row>
    <row r="94" spans="1:5" x14ac:dyDescent="0.15">
      <c r="A94" s="8" t="s">
        <v>168</v>
      </c>
      <c r="B94" s="9" t="s">
        <v>110</v>
      </c>
      <c r="C94" s="11">
        <v>20</v>
      </c>
      <c r="D94" s="12">
        <v>486089.891</v>
      </c>
      <c r="E94" s="12">
        <f t="shared" si="1"/>
        <v>9721797.8200000003</v>
      </c>
    </row>
    <row r="95" spans="1:5" x14ac:dyDescent="0.15">
      <c r="A95" s="10" t="s">
        <v>274</v>
      </c>
      <c r="B95" s="16" t="s">
        <v>110</v>
      </c>
      <c r="C95" s="17">
        <v>3430</v>
      </c>
      <c r="D95" s="12">
        <v>26928.082999999999</v>
      </c>
      <c r="E95" s="12">
        <f t="shared" si="1"/>
        <v>92363324.689999998</v>
      </c>
    </row>
    <row r="96" spans="1:5" x14ac:dyDescent="0.15">
      <c r="A96" s="10" t="s">
        <v>276</v>
      </c>
      <c r="B96" s="16" t="s">
        <v>110</v>
      </c>
      <c r="C96" s="17">
        <v>650</v>
      </c>
      <c r="D96" s="12">
        <v>31082.314900000001</v>
      </c>
      <c r="E96" s="12">
        <f t="shared" si="1"/>
        <v>20203504.685000002</v>
      </c>
    </row>
    <row r="97" spans="1:5" x14ac:dyDescent="0.15">
      <c r="A97" s="10" t="s">
        <v>275</v>
      </c>
      <c r="B97" s="7" t="s">
        <v>110</v>
      </c>
      <c r="C97" s="11">
        <v>10</v>
      </c>
      <c r="D97" s="12">
        <v>17023.9195</v>
      </c>
      <c r="E97" s="12">
        <f t="shared" si="1"/>
        <v>170239.19500000001</v>
      </c>
    </row>
    <row r="98" spans="1:5" x14ac:dyDescent="0.15">
      <c r="A98" s="6" t="s">
        <v>13</v>
      </c>
      <c r="B98" s="7" t="s">
        <v>110</v>
      </c>
      <c r="C98" s="11">
        <v>1330</v>
      </c>
      <c r="D98" s="12">
        <v>794.44610699999998</v>
      </c>
      <c r="E98" s="12">
        <f t="shared" si="1"/>
        <v>1056613.32231</v>
      </c>
    </row>
    <row r="99" spans="1:5" x14ac:dyDescent="0.15">
      <c r="A99" s="6" t="s">
        <v>43</v>
      </c>
      <c r="B99" s="7" t="s">
        <v>110</v>
      </c>
      <c r="C99" s="11">
        <v>950</v>
      </c>
      <c r="D99" s="12">
        <v>719.29312699999991</v>
      </c>
      <c r="E99" s="12">
        <f t="shared" si="1"/>
        <v>683328.47064999992</v>
      </c>
    </row>
    <row r="100" spans="1:5" x14ac:dyDescent="0.15">
      <c r="A100" s="8" t="s">
        <v>169</v>
      </c>
      <c r="B100" s="9" t="s">
        <v>110</v>
      </c>
      <c r="C100" s="11">
        <v>4</v>
      </c>
      <c r="D100" s="12">
        <v>719636.62399999995</v>
      </c>
      <c r="E100" s="12">
        <f t="shared" si="1"/>
        <v>2878546.4959999998</v>
      </c>
    </row>
    <row r="101" spans="1:5" x14ac:dyDescent="0.15">
      <c r="A101" s="6" t="s">
        <v>22</v>
      </c>
      <c r="B101" s="7" t="s">
        <v>110</v>
      </c>
      <c r="C101" s="11">
        <v>10</v>
      </c>
      <c r="D101" s="12">
        <v>45226.064100000003</v>
      </c>
      <c r="E101" s="12">
        <f t="shared" si="1"/>
        <v>452260.64100000006</v>
      </c>
    </row>
    <row r="102" spans="1:5" x14ac:dyDescent="0.15">
      <c r="A102" s="6" t="s">
        <v>106</v>
      </c>
      <c r="B102" s="7" t="s">
        <v>110</v>
      </c>
      <c r="C102" s="11">
        <v>520</v>
      </c>
      <c r="D102" s="12">
        <v>9911.9598409999999</v>
      </c>
      <c r="E102" s="12">
        <f t="shared" si="1"/>
        <v>5154219.1173200002</v>
      </c>
    </row>
    <row r="103" spans="1:5" x14ac:dyDescent="0.15">
      <c r="A103" s="6" t="s">
        <v>95</v>
      </c>
      <c r="B103" s="7" t="s">
        <v>110</v>
      </c>
      <c r="C103" s="11">
        <v>3</v>
      </c>
      <c r="D103" s="12">
        <v>31105.620650999997</v>
      </c>
      <c r="E103" s="12">
        <f t="shared" si="1"/>
        <v>93316.861952999985</v>
      </c>
    </row>
    <row r="104" spans="1:5" x14ac:dyDescent="0.15">
      <c r="A104" s="6" t="s">
        <v>100</v>
      </c>
      <c r="B104" s="7" t="s">
        <v>110</v>
      </c>
      <c r="C104" s="11">
        <v>180</v>
      </c>
      <c r="D104" s="12">
        <v>134927.005997</v>
      </c>
      <c r="E104" s="12">
        <f t="shared" si="1"/>
        <v>24286861.079459999</v>
      </c>
    </row>
    <row r="105" spans="1:5" x14ac:dyDescent="0.15">
      <c r="A105" s="6" t="s">
        <v>277</v>
      </c>
      <c r="B105" s="7" t="s">
        <v>110</v>
      </c>
      <c r="C105" s="11">
        <v>110</v>
      </c>
      <c r="D105" s="12">
        <v>5323.1521910000001</v>
      </c>
      <c r="E105" s="12">
        <f t="shared" si="1"/>
        <v>585546.74101</v>
      </c>
    </row>
    <row r="106" spans="1:5" x14ac:dyDescent="0.15">
      <c r="A106" s="6" t="s">
        <v>278</v>
      </c>
      <c r="B106" s="7" t="s">
        <v>110</v>
      </c>
      <c r="C106" s="11">
        <v>10</v>
      </c>
      <c r="D106" s="12">
        <v>6339.143454</v>
      </c>
      <c r="E106" s="12">
        <f t="shared" si="1"/>
        <v>63391.434540000002</v>
      </c>
    </row>
    <row r="107" spans="1:5" x14ac:dyDescent="0.15">
      <c r="A107" s="6" t="s">
        <v>25</v>
      </c>
      <c r="B107" s="7" t="s">
        <v>110</v>
      </c>
      <c r="C107" s="11">
        <v>80</v>
      </c>
      <c r="D107" s="12">
        <v>103820.06340299999</v>
      </c>
      <c r="E107" s="12">
        <f t="shared" si="1"/>
        <v>8305605.0722399997</v>
      </c>
    </row>
    <row r="108" spans="1:5" x14ac:dyDescent="0.15">
      <c r="A108" s="6" t="s">
        <v>17</v>
      </c>
      <c r="B108" s="7" t="s">
        <v>110</v>
      </c>
      <c r="C108" s="11">
        <v>170</v>
      </c>
      <c r="D108" s="12">
        <v>7319.7441170000002</v>
      </c>
      <c r="E108" s="12">
        <f t="shared" si="1"/>
        <v>1244356.4998900001</v>
      </c>
    </row>
    <row r="109" spans="1:5" x14ac:dyDescent="0.15">
      <c r="A109" s="8" t="s">
        <v>170</v>
      </c>
      <c r="B109" s="9" t="s">
        <v>171</v>
      </c>
      <c r="C109" s="11">
        <v>20</v>
      </c>
      <c r="D109" s="12">
        <v>30481.913370999999</v>
      </c>
      <c r="E109" s="12">
        <f t="shared" si="1"/>
        <v>609638.26741999993</v>
      </c>
    </row>
    <row r="110" spans="1:5" x14ac:dyDescent="0.15">
      <c r="A110" s="8" t="s">
        <v>172</v>
      </c>
      <c r="B110" s="9" t="s">
        <v>171</v>
      </c>
      <c r="C110" s="11">
        <v>4</v>
      </c>
      <c r="D110" s="12">
        <v>179776.96169999999</v>
      </c>
      <c r="E110" s="12">
        <f t="shared" si="1"/>
        <v>719107.84679999994</v>
      </c>
    </row>
    <row r="111" spans="1:5" x14ac:dyDescent="0.15">
      <c r="A111" s="8" t="s">
        <v>279</v>
      </c>
      <c r="B111" s="9" t="s">
        <v>127</v>
      </c>
      <c r="C111" s="11">
        <v>50</v>
      </c>
      <c r="D111" s="12">
        <v>59438.512699999999</v>
      </c>
      <c r="E111" s="12">
        <f t="shared" si="1"/>
        <v>2971925.6349999998</v>
      </c>
    </row>
    <row r="112" spans="1:5" x14ac:dyDescent="0.15">
      <c r="A112" s="8" t="s">
        <v>173</v>
      </c>
      <c r="B112" s="9" t="s">
        <v>110</v>
      </c>
      <c r="C112" s="11">
        <v>710</v>
      </c>
      <c r="D112" s="12">
        <v>393.897378</v>
      </c>
      <c r="E112" s="12">
        <f t="shared" si="1"/>
        <v>279667.13838000002</v>
      </c>
    </row>
    <row r="113" spans="1:5" x14ac:dyDescent="0.15">
      <c r="A113" s="8" t="s">
        <v>174</v>
      </c>
      <c r="B113" s="9" t="s">
        <v>110</v>
      </c>
      <c r="C113" s="11">
        <v>10</v>
      </c>
      <c r="D113" s="12">
        <v>163004.94</v>
      </c>
      <c r="E113" s="12">
        <f t="shared" si="1"/>
        <v>1630049.4</v>
      </c>
    </row>
    <row r="114" spans="1:5" x14ac:dyDescent="0.15">
      <c r="A114" s="8" t="s">
        <v>175</v>
      </c>
      <c r="B114" s="9" t="s">
        <v>110</v>
      </c>
      <c r="C114" s="11">
        <v>50</v>
      </c>
      <c r="D114" s="12">
        <v>5289.7497100000001</v>
      </c>
      <c r="E114" s="12">
        <f t="shared" si="1"/>
        <v>264487.48550000001</v>
      </c>
    </row>
    <row r="115" spans="1:5" x14ac:dyDescent="0.15">
      <c r="A115" s="8" t="s">
        <v>176</v>
      </c>
      <c r="B115" s="9" t="s">
        <v>126</v>
      </c>
      <c r="C115" s="11">
        <v>430</v>
      </c>
      <c r="D115" s="12">
        <v>40982.3148</v>
      </c>
      <c r="E115" s="12">
        <f t="shared" si="1"/>
        <v>17622395.364</v>
      </c>
    </row>
    <row r="116" spans="1:5" x14ac:dyDescent="0.15">
      <c r="A116" s="8" t="s">
        <v>177</v>
      </c>
      <c r="B116" s="9" t="s">
        <v>171</v>
      </c>
      <c r="C116" s="11">
        <v>50</v>
      </c>
      <c r="D116" s="12">
        <v>16238.04</v>
      </c>
      <c r="E116" s="12">
        <f t="shared" si="1"/>
        <v>811902</v>
      </c>
    </row>
    <row r="117" spans="1:5" x14ac:dyDescent="0.15">
      <c r="A117" s="6" t="s">
        <v>14</v>
      </c>
      <c r="B117" s="7" t="s">
        <v>110</v>
      </c>
      <c r="C117" s="11">
        <v>1010</v>
      </c>
      <c r="D117" s="12">
        <v>121.556302</v>
      </c>
      <c r="E117" s="12">
        <f t="shared" si="1"/>
        <v>122771.86502</v>
      </c>
    </row>
    <row r="118" spans="1:5" x14ac:dyDescent="0.15">
      <c r="A118" s="8" t="s">
        <v>14</v>
      </c>
      <c r="B118" s="9" t="s">
        <v>110</v>
      </c>
      <c r="C118" s="11">
        <v>500</v>
      </c>
      <c r="D118" s="12">
        <v>124.668593</v>
      </c>
      <c r="E118" s="12">
        <f t="shared" si="1"/>
        <v>62334.296500000004</v>
      </c>
    </row>
    <row r="119" spans="1:5" x14ac:dyDescent="0.15">
      <c r="A119" s="6" t="s">
        <v>280</v>
      </c>
      <c r="B119" s="7" t="s">
        <v>110</v>
      </c>
      <c r="C119" s="11">
        <v>10</v>
      </c>
      <c r="D119" s="12">
        <v>38497.748953999995</v>
      </c>
      <c r="E119" s="12">
        <f t="shared" si="1"/>
        <v>384977.48953999998</v>
      </c>
    </row>
    <row r="120" spans="1:5" x14ac:dyDescent="0.15">
      <c r="A120" s="6" t="s">
        <v>60</v>
      </c>
      <c r="B120" s="7" t="s">
        <v>110</v>
      </c>
      <c r="C120" s="11">
        <v>1</v>
      </c>
      <c r="D120" s="12">
        <v>2161942.0137</v>
      </c>
      <c r="E120" s="12">
        <f t="shared" si="1"/>
        <v>2161942.0137</v>
      </c>
    </row>
    <row r="121" spans="1:5" x14ac:dyDescent="0.15">
      <c r="A121" s="8" t="s">
        <v>178</v>
      </c>
      <c r="B121" s="9" t="s">
        <v>133</v>
      </c>
      <c r="C121" s="11">
        <v>110</v>
      </c>
      <c r="D121" s="12">
        <v>15681.1585</v>
      </c>
      <c r="E121" s="12">
        <f t="shared" si="1"/>
        <v>1724927.4350000001</v>
      </c>
    </row>
    <row r="122" spans="1:5" x14ac:dyDescent="0.15">
      <c r="A122" s="8" t="s">
        <v>179</v>
      </c>
      <c r="B122" s="9" t="s">
        <v>110</v>
      </c>
      <c r="C122" s="11">
        <v>710</v>
      </c>
      <c r="D122" s="12">
        <v>13739.88</v>
      </c>
      <c r="E122" s="12">
        <f t="shared" si="1"/>
        <v>9755314.7999999989</v>
      </c>
    </row>
    <row r="123" spans="1:5" x14ac:dyDescent="0.15">
      <c r="A123" s="8" t="s">
        <v>180</v>
      </c>
      <c r="B123" s="15" t="s">
        <v>133</v>
      </c>
      <c r="C123" s="11">
        <v>7000</v>
      </c>
      <c r="D123" s="12">
        <v>12891.588136</v>
      </c>
      <c r="E123" s="12">
        <f t="shared" si="1"/>
        <v>90241116.952000007</v>
      </c>
    </row>
    <row r="124" spans="1:5" x14ac:dyDescent="0.15">
      <c r="A124" s="8" t="s">
        <v>181</v>
      </c>
      <c r="B124" s="9" t="s">
        <v>110</v>
      </c>
      <c r="C124" s="11">
        <v>35000</v>
      </c>
      <c r="D124" s="12">
        <v>811.45441300000005</v>
      </c>
      <c r="E124" s="12">
        <f t="shared" si="1"/>
        <v>28400904.455000002</v>
      </c>
    </row>
    <row r="125" spans="1:5" x14ac:dyDescent="0.15">
      <c r="A125" s="8" t="s">
        <v>182</v>
      </c>
      <c r="B125" s="9" t="s">
        <v>110</v>
      </c>
      <c r="C125" s="11">
        <v>360</v>
      </c>
      <c r="D125" s="12">
        <v>3561.9598000000001</v>
      </c>
      <c r="E125" s="12">
        <f t="shared" si="1"/>
        <v>1282305.5279999999</v>
      </c>
    </row>
    <row r="126" spans="1:5" x14ac:dyDescent="0.15">
      <c r="A126" s="8" t="s">
        <v>183</v>
      </c>
      <c r="B126" s="9" t="s">
        <v>110</v>
      </c>
      <c r="C126" s="11">
        <v>710</v>
      </c>
      <c r="D126" s="12">
        <v>3260.0987999999998</v>
      </c>
      <c r="E126" s="12">
        <f t="shared" si="1"/>
        <v>2314670.148</v>
      </c>
    </row>
    <row r="127" spans="1:5" x14ac:dyDescent="0.15">
      <c r="A127" s="6" t="s">
        <v>61</v>
      </c>
      <c r="B127" s="7" t="s">
        <v>110</v>
      </c>
      <c r="C127" s="11">
        <v>2</v>
      </c>
      <c r="D127" s="12">
        <v>4946.8147959999997</v>
      </c>
      <c r="E127" s="12">
        <f t="shared" si="1"/>
        <v>9893.6295919999993</v>
      </c>
    </row>
    <row r="128" spans="1:5" x14ac:dyDescent="0.15">
      <c r="A128" s="8" t="s">
        <v>61</v>
      </c>
      <c r="B128" s="9" t="s">
        <v>110</v>
      </c>
      <c r="C128" s="11">
        <v>4</v>
      </c>
      <c r="D128" s="12">
        <v>7501.2458500000002</v>
      </c>
      <c r="E128" s="12">
        <f t="shared" si="1"/>
        <v>30004.983400000001</v>
      </c>
    </row>
    <row r="129" spans="1:7" x14ac:dyDescent="0.15">
      <c r="A129" s="6" t="s">
        <v>62</v>
      </c>
      <c r="B129" s="7" t="s">
        <v>110</v>
      </c>
      <c r="C129" s="11">
        <v>1</v>
      </c>
      <c r="D129" s="12">
        <v>4220.8495000000003</v>
      </c>
      <c r="E129" s="12">
        <f t="shared" si="1"/>
        <v>4220.8495000000003</v>
      </c>
    </row>
    <row r="130" spans="1:7" x14ac:dyDescent="0.15">
      <c r="A130" s="8" t="s">
        <v>62</v>
      </c>
      <c r="B130" s="9" t="s">
        <v>110</v>
      </c>
      <c r="C130" s="11">
        <v>2</v>
      </c>
      <c r="D130" s="12">
        <v>7170.3645580000002</v>
      </c>
      <c r="E130" s="12">
        <f t="shared" ref="E130:E193" si="2">D130*C130</f>
        <v>14340.729116</v>
      </c>
    </row>
    <row r="131" spans="1:7" x14ac:dyDescent="0.15">
      <c r="A131" s="8" t="s">
        <v>184</v>
      </c>
      <c r="B131" s="9" t="s">
        <v>110</v>
      </c>
      <c r="C131" s="11">
        <v>5</v>
      </c>
      <c r="D131" s="12">
        <v>455266.76020000002</v>
      </c>
      <c r="E131" s="12">
        <f t="shared" si="2"/>
        <v>2276333.801</v>
      </c>
    </row>
    <row r="132" spans="1:7" x14ac:dyDescent="0.15">
      <c r="A132" s="6" t="s">
        <v>10</v>
      </c>
      <c r="B132" s="7" t="s">
        <v>110</v>
      </c>
      <c r="C132" s="11">
        <v>10</v>
      </c>
      <c r="D132" s="12">
        <v>22829.85152</v>
      </c>
      <c r="E132" s="12">
        <f t="shared" si="2"/>
        <v>228298.51519999999</v>
      </c>
    </row>
    <row r="133" spans="1:7" x14ac:dyDescent="0.15">
      <c r="A133" s="8" t="s">
        <v>185</v>
      </c>
      <c r="B133" s="9" t="s">
        <v>171</v>
      </c>
      <c r="C133" s="11">
        <v>30</v>
      </c>
      <c r="D133" s="12">
        <v>468405</v>
      </c>
      <c r="E133" s="12">
        <f t="shared" si="2"/>
        <v>14052150</v>
      </c>
    </row>
    <row r="134" spans="1:7" x14ac:dyDescent="0.15">
      <c r="A134" s="6" t="s">
        <v>63</v>
      </c>
      <c r="B134" s="7" t="s">
        <v>110</v>
      </c>
      <c r="C134" s="11">
        <v>90</v>
      </c>
      <c r="D134" s="12">
        <v>147.672483</v>
      </c>
      <c r="E134" s="12">
        <f t="shared" si="2"/>
        <v>13290.52347</v>
      </c>
    </row>
    <row r="135" spans="1:7" x14ac:dyDescent="0.15">
      <c r="A135" s="6" t="s">
        <v>6</v>
      </c>
      <c r="B135" s="7" t="s">
        <v>110</v>
      </c>
      <c r="C135" s="11">
        <v>1550</v>
      </c>
      <c r="D135" s="12">
        <v>224.44926699999999</v>
      </c>
      <c r="E135" s="12">
        <f t="shared" si="2"/>
        <v>347896.36384999997</v>
      </c>
    </row>
    <row r="136" spans="1:7" x14ac:dyDescent="0.15">
      <c r="A136" s="6" t="s">
        <v>8</v>
      </c>
      <c r="B136" s="7" t="s">
        <v>110</v>
      </c>
      <c r="C136" s="11">
        <v>1500</v>
      </c>
      <c r="D136" s="12">
        <v>217.933233</v>
      </c>
      <c r="E136" s="12">
        <f t="shared" si="2"/>
        <v>326899.84950000001</v>
      </c>
    </row>
    <row r="137" spans="1:7" x14ac:dyDescent="0.15">
      <c r="A137" s="6" t="s">
        <v>64</v>
      </c>
      <c r="B137" s="7" t="s">
        <v>110</v>
      </c>
      <c r="C137" s="11">
        <v>520</v>
      </c>
      <c r="D137" s="12">
        <v>172.549993</v>
      </c>
      <c r="E137" s="12">
        <f t="shared" si="2"/>
        <v>89725.996360000005</v>
      </c>
      <c r="G137" s="1">
        <v>1</v>
      </c>
    </row>
    <row r="138" spans="1:7" x14ac:dyDescent="0.15">
      <c r="A138" s="6" t="s">
        <v>12</v>
      </c>
      <c r="B138" s="7" t="s">
        <v>110</v>
      </c>
      <c r="C138" s="11">
        <v>30</v>
      </c>
      <c r="D138" s="12">
        <v>211.19861</v>
      </c>
      <c r="E138" s="12">
        <f t="shared" si="2"/>
        <v>6335.9583000000002</v>
      </c>
    </row>
    <row r="139" spans="1:7" x14ac:dyDescent="0.15">
      <c r="A139" s="6" t="s">
        <v>49</v>
      </c>
      <c r="B139" s="7" t="s">
        <v>110</v>
      </c>
      <c r="C139" s="11">
        <v>1400</v>
      </c>
      <c r="D139" s="12">
        <v>4774.6603450000002</v>
      </c>
      <c r="E139" s="12">
        <f t="shared" si="2"/>
        <v>6684524.483</v>
      </c>
    </row>
    <row r="140" spans="1:7" x14ac:dyDescent="0.15">
      <c r="A140" s="6" t="s">
        <v>45</v>
      </c>
      <c r="B140" s="7" t="s">
        <v>110</v>
      </c>
      <c r="C140" s="11">
        <v>90</v>
      </c>
      <c r="D140" s="12">
        <v>11767.3745</v>
      </c>
      <c r="E140" s="12">
        <f t="shared" si="2"/>
        <v>1059063.7050000001</v>
      </c>
    </row>
    <row r="141" spans="1:7" x14ac:dyDescent="0.15">
      <c r="A141" s="6" t="s">
        <v>65</v>
      </c>
      <c r="B141" s="7" t="s">
        <v>110</v>
      </c>
      <c r="C141" s="11">
        <v>20</v>
      </c>
      <c r="D141" s="12">
        <v>19560.592799999999</v>
      </c>
      <c r="E141" s="12">
        <f t="shared" si="2"/>
        <v>391211.85599999997</v>
      </c>
    </row>
    <row r="142" spans="1:7" x14ac:dyDescent="0.15">
      <c r="A142" s="8" t="s">
        <v>186</v>
      </c>
      <c r="B142" s="9" t="s">
        <v>187</v>
      </c>
      <c r="C142" s="11">
        <v>4</v>
      </c>
      <c r="D142" s="12">
        <v>414267.79100000003</v>
      </c>
      <c r="E142" s="12">
        <f t="shared" si="2"/>
        <v>1657071.1640000001</v>
      </c>
    </row>
    <row r="143" spans="1:7" x14ac:dyDescent="0.15">
      <c r="A143" s="8" t="s">
        <v>188</v>
      </c>
      <c r="B143" s="9" t="s">
        <v>133</v>
      </c>
      <c r="C143" s="11">
        <v>10</v>
      </c>
      <c r="D143" s="12">
        <v>185445.18265</v>
      </c>
      <c r="E143" s="12">
        <f t="shared" si="2"/>
        <v>1854451.8265</v>
      </c>
    </row>
    <row r="144" spans="1:7" x14ac:dyDescent="0.15">
      <c r="A144" s="6" t="s">
        <v>21</v>
      </c>
      <c r="B144" s="7" t="s">
        <v>110</v>
      </c>
      <c r="C144" s="11">
        <v>290</v>
      </c>
      <c r="D144" s="12">
        <v>4830.9938529999999</v>
      </c>
      <c r="E144" s="12">
        <f t="shared" si="2"/>
        <v>1400988.21737</v>
      </c>
    </row>
    <row r="145" spans="1:5" x14ac:dyDescent="0.15">
      <c r="A145" s="6" t="s">
        <v>16</v>
      </c>
      <c r="B145" s="7" t="s">
        <v>110</v>
      </c>
      <c r="C145" s="11">
        <v>30</v>
      </c>
      <c r="D145" s="12">
        <v>5106.0829050000002</v>
      </c>
      <c r="E145" s="12">
        <f t="shared" si="2"/>
        <v>153182.48715</v>
      </c>
    </row>
    <row r="146" spans="1:5" x14ac:dyDescent="0.15">
      <c r="A146" s="8" t="s">
        <v>189</v>
      </c>
      <c r="B146" s="9" t="s">
        <v>110</v>
      </c>
      <c r="C146" s="11">
        <v>10</v>
      </c>
      <c r="D146" s="12">
        <v>690480.49454999994</v>
      </c>
      <c r="E146" s="12">
        <f t="shared" si="2"/>
        <v>6904804.9454999994</v>
      </c>
    </row>
    <row r="147" spans="1:5" x14ac:dyDescent="0.15">
      <c r="A147" s="6" t="s">
        <v>66</v>
      </c>
      <c r="B147" s="7" t="s">
        <v>110</v>
      </c>
      <c r="C147" s="11">
        <v>10</v>
      </c>
      <c r="D147" s="12">
        <v>130112.5</v>
      </c>
      <c r="E147" s="12">
        <f t="shared" si="2"/>
        <v>1301125</v>
      </c>
    </row>
    <row r="148" spans="1:5" x14ac:dyDescent="0.15">
      <c r="A148" s="8" t="s">
        <v>190</v>
      </c>
      <c r="B148" s="9" t="s">
        <v>110</v>
      </c>
      <c r="C148" s="11">
        <v>10</v>
      </c>
      <c r="D148" s="12">
        <v>253927.55499999999</v>
      </c>
      <c r="E148" s="12">
        <f t="shared" si="2"/>
        <v>2539275.5499999998</v>
      </c>
    </row>
    <row r="149" spans="1:5" x14ac:dyDescent="0.15">
      <c r="A149" s="8" t="s">
        <v>191</v>
      </c>
      <c r="B149" s="9" t="s">
        <v>110</v>
      </c>
      <c r="C149" s="11">
        <v>10</v>
      </c>
      <c r="D149" s="12">
        <v>253927.55499999999</v>
      </c>
      <c r="E149" s="12">
        <f t="shared" si="2"/>
        <v>2539275.5499999998</v>
      </c>
    </row>
    <row r="150" spans="1:5" x14ac:dyDescent="0.15">
      <c r="A150" s="8" t="s">
        <v>192</v>
      </c>
      <c r="B150" s="9" t="s">
        <v>122</v>
      </c>
      <c r="C150" s="11">
        <v>500</v>
      </c>
      <c r="D150" s="12">
        <v>17694.259099999999</v>
      </c>
      <c r="E150" s="12">
        <f t="shared" si="2"/>
        <v>8847129.5499999989</v>
      </c>
    </row>
    <row r="151" spans="1:5" x14ac:dyDescent="0.15">
      <c r="A151" s="8" t="s">
        <v>281</v>
      </c>
      <c r="B151" s="9" t="s">
        <v>122</v>
      </c>
      <c r="C151" s="11">
        <v>500</v>
      </c>
      <c r="D151" s="12">
        <v>40395.039020000004</v>
      </c>
      <c r="E151" s="12">
        <f t="shared" si="2"/>
        <v>20197519.510000002</v>
      </c>
    </row>
    <row r="152" spans="1:5" x14ac:dyDescent="0.15">
      <c r="A152" s="6" t="s">
        <v>101</v>
      </c>
      <c r="B152" s="7" t="s">
        <v>110</v>
      </c>
      <c r="C152" s="11">
        <v>560</v>
      </c>
      <c r="D152" s="12">
        <v>168.42802900000001</v>
      </c>
      <c r="E152" s="12">
        <f t="shared" si="2"/>
        <v>94319.696240000005</v>
      </c>
    </row>
    <row r="153" spans="1:5" x14ac:dyDescent="0.15">
      <c r="A153" s="6" t="s">
        <v>34</v>
      </c>
      <c r="B153" s="7" t="s">
        <v>110</v>
      </c>
      <c r="C153" s="11">
        <v>212200</v>
      </c>
      <c r="D153" s="12">
        <v>189.96424999999999</v>
      </c>
      <c r="E153" s="12">
        <f t="shared" si="2"/>
        <v>40310413.850000001</v>
      </c>
    </row>
    <row r="154" spans="1:5" x14ac:dyDescent="0.15">
      <c r="A154" s="6" t="s">
        <v>31</v>
      </c>
      <c r="B154" s="7" t="s">
        <v>110</v>
      </c>
      <c r="C154" s="11">
        <v>20</v>
      </c>
      <c r="D154" s="12">
        <v>738.31036999999992</v>
      </c>
      <c r="E154" s="12">
        <f t="shared" si="2"/>
        <v>14766.207399999999</v>
      </c>
    </row>
    <row r="155" spans="1:5" x14ac:dyDescent="0.15">
      <c r="A155" s="6" t="s">
        <v>9</v>
      </c>
      <c r="B155" s="7" t="s">
        <v>110</v>
      </c>
      <c r="C155" s="11">
        <v>500</v>
      </c>
      <c r="D155" s="12">
        <v>1329.5311609999999</v>
      </c>
      <c r="E155" s="12">
        <f t="shared" si="2"/>
        <v>664765.58049999992</v>
      </c>
    </row>
    <row r="156" spans="1:5" x14ac:dyDescent="0.15">
      <c r="A156" s="6" t="s">
        <v>15</v>
      </c>
      <c r="B156" s="7" t="s">
        <v>110</v>
      </c>
      <c r="C156" s="11">
        <v>380</v>
      </c>
      <c r="D156" s="12">
        <v>255.16622599999999</v>
      </c>
      <c r="E156" s="12">
        <f t="shared" si="2"/>
        <v>96963.16588</v>
      </c>
    </row>
    <row r="157" spans="1:5" x14ac:dyDescent="0.15">
      <c r="A157" s="10" t="s">
        <v>67</v>
      </c>
      <c r="B157" s="7" t="s">
        <v>110</v>
      </c>
      <c r="C157" s="11">
        <v>5180</v>
      </c>
      <c r="D157" s="12">
        <v>543.34979999999996</v>
      </c>
      <c r="E157" s="12">
        <f t="shared" si="2"/>
        <v>2814551.9639999997</v>
      </c>
    </row>
    <row r="158" spans="1:5" x14ac:dyDescent="0.15">
      <c r="A158" s="8" t="s">
        <v>193</v>
      </c>
      <c r="B158" s="9" t="s">
        <v>194</v>
      </c>
      <c r="C158" s="11">
        <v>40</v>
      </c>
      <c r="D158" s="12">
        <v>23940.7</v>
      </c>
      <c r="E158" s="12">
        <f t="shared" si="2"/>
        <v>957628</v>
      </c>
    </row>
    <row r="159" spans="1:5" x14ac:dyDescent="0.15">
      <c r="A159" s="6" t="s">
        <v>68</v>
      </c>
      <c r="B159" s="7" t="s">
        <v>110</v>
      </c>
      <c r="C159" s="11">
        <v>30</v>
      </c>
      <c r="D159" s="12">
        <v>1244.8747640000001</v>
      </c>
      <c r="E159" s="12">
        <f t="shared" si="2"/>
        <v>37346.242920000004</v>
      </c>
    </row>
    <row r="160" spans="1:5" x14ac:dyDescent="0.15">
      <c r="A160" s="6" t="s">
        <v>91</v>
      </c>
      <c r="B160" s="7" t="s">
        <v>110</v>
      </c>
      <c r="C160" s="11">
        <v>10</v>
      </c>
      <c r="D160" s="12">
        <v>667928.17819699994</v>
      </c>
      <c r="E160" s="12">
        <f t="shared" si="2"/>
        <v>6679281.7819699999</v>
      </c>
    </row>
    <row r="161" spans="1:5" x14ac:dyDescent="0.15">
      <c r="A161" s="8" t="s">
        <v>195</v>
      </c>
      <c r="B161" s="9" t="s">
        <v>153</v>
      </c>
      <c r="C161" s="11">
        <v>30</v>
      </c>
      <c r="D161" s="12">
        <v>60268.11</v>
      </c>
      <c r="E161" s="12">
        <f t="shared" si="2"/>
        <v>1808043.3</v>
      </c>
    </row>
    <row r="162" spans="1:5" x14ac:dyDescent="0.15">
      <c r="A162" s="8" t="s">
        <v>196</v>
      </c>
      <c r="B162" s="9" t="s">
        <v>110</v>
      </c>
      <c r="C162" s="11">
        <v>1</v>
      </c>
      <c r="D162" s="12">
        <v>395542</v>
      </c>
      <c r="E162" s="12">
        <f t="shared" si="2"/>
        <v>395542</v>
      </c>
    </row>
    <row r="163" spans="1:5" x14ac:dyDescent="0.15">
      <c r="A163" s="8" t="s">
        <v>282</v>
      </c>
      <c r="B163" s="9" t="s">
        <v>153</v>
      </c>
      <c r="C163" s="11">
        <v>10</v>
      </c>
      <c r="D163" s="12">
        <v>313935.44</v>
      </c>
      <c r="E163" s="12">
        <f t="shared" si="2"/>
        <v>3139354.4</v>
      </c>
    </row>
    <row r="164" spans="1:5" x14ac:dyDescent="0.15">
      <c r="A164" s="8" t="s">
        <v>197</v>
      </c>
      <c r="B164" s="9" t="s">
        <v>110</v>
      </c>
      <c r="C164" s="11">
        <v>2000</v>
      </c>
      <c r="D164" s="12">
        <v>7916.3463609999999</v>
      </c>
      <c r="E164" s="12">
        <f t="shared" si="2"/>
        <v>15832692.721999999</v>
      </c>
    </row>
    <row r="165" spans="1:5" x14ac:dyDescent="0.15">
      <c r="A165" s="6" t="s">
        <v>4</v>
      </c>
      <c r="B165" s="7" t="s">
        <v>110</v>
      </c>
      <c r="C165" s="11">
        <v>70</v>
      </c>
      <c r="D165" s="12">
        <v>40125.414692999999</v>
      </c>
      <c r="E165" s="12">
        <f t="shared" si="2"/>
        <v>2808779.0285100001</v>
      </c>
    </row>
    <row r="166" spans="1:5" x14ac:dyDescent="0.15">
      <c r="A166" s="6" t="s">
        <v>283</v>
      </c>
      <c r="B166" s="7" t="s">
        <v>110</v>
      </c>
      <c r="C166" s="11">
        <v>8</v>
      </c>
      <c r="D166" s="12">
        <v>1243974.90595</v>
      </c>
      <c r="E166" s="12">
        <f t="shared" si="2"/>
        <v>9951799.2476000004</v>
      </c>
    </row>
    <row r="167" spans="1:5" x14ac:dyDescent="0.15">
      <c r="A167" s="8" t="s">
        <v>198</v>
      </c>
      <c r="B167" s="9" t="s">
        <v>110</v>
      </c>
      <c r="C167" s="11">
        <v>710</v>
      </c>
      <c r="D167" s="12">
        <v>377.92997199999996</v>
      </c>
      <c r="E167" s="12">
        <f t="shared" si="2"/>
        <v>268330.28011999995</v>
      </c>
    </row>
    <row r="168" spans="1:5" x14ac:dyDescent="0.15">
      <c r="A168" s="8" t="s">
        <v>199</v>
      </c>
      <c r="B168" s="9" t="s">
        <v>110</v>
      </c>
      <c r="C168" s="11">
        <v>70</v>
      </c>
      <c r="D168" s="12">
        <v>9290.0324999999993</v>
      </c>
      <c r="E168" s="12">
        <f t="shared" si="2"/>
        <v>650302.27499999991</v>
      </c>
    </row>
    <row r="169" spans="1:5" x14ac:dyDescent="0.15">
      <c r="A169" s="6" t="s">
        <v>284</v>
      </c>
      <c r="B169" s="7" t="s">
        <v>110</v>
      </c>
      <c r="C169" s="11">
        <v>10</v>
      </c>
      <c r="D169" s="12">
        <v>163057.68240300001</v>
      </c>
      <c r="E169" s="12">
        <f t="shared" si="2"/>
        <v>1630576.8240300003</v>
      </c>
    </row>
    <row r="170" spans="1:5" x14ac:dyDescent="0.15">
      <c r="A170" s="8" t="s">
        <v>200</v>
      </c>
      <c r="B170" s="9" t="s">
        <v>110</v>
      </c>
      <c r="C170" s="11">
        <v>14290</v>
      </c>
      <c r="D170" s="12">
        <v>300.82010000000002</v>
      </c>
      <c r="E170" s="12">
        <f t="shared" si="2"/>
        <v>4298719.2290000003</v>
      </c>
    </row>
    <row r="171" spans="1:5" x14ac:dyDescent="0.15">
      <c r="A171" s="8" t="s">
        <v>201</v>
      </c>
      <c r="B171" s="9" t="s">
        <v>110</v>
      </c>
      <c r="C171" s="11">
        <v>2140</v>
      </c>
      <c r="D171" s="12">
        <v>249.53495699999999</v>
      </c>
      <c r="E171" s="12">
        <f t="shared" si="2"/>
        <v>534004.80797999993</v>
      </c>
    </row>
    <row r="172" spans="1:5" x14ac:dyDescent="0.15">
      <c r="A172" s="8" t="s">
        <v>202</v>
      </c>
      <c r="B172" s="9" t="s">
        <v>110</v>
      </c>
      <c r="C172" s="11">
        <v>2140</v>
      </c>
      <c r="D172" s="12">
        <v>242.144567</v>
      </c>
      <c r="E172" s="12">
        <f t="shared" si="2"/>
        <v>518189.37338</v>
      </c>
    </row>
    <row r="173" spans="1:5" x14ac:dyDescent="0.15">
      <c r="A173" s="8" t="s">
        <v>203</v>
      </c>
      <c r="B173" s="9" t="s">
        <v>110</v>
      </c>
      <c r="C173" s="11">
        <v>10</v>
      </c>
      <c r="D173" s="12">
        <v>26959.31</v>
      </c>
      <c r="E173" s="12">
        <f t="shared" si="2"/>
        <v>269593.10000000003</v>
      </c>
    </row>
    <row r="174" spans="1:5" x14ac:dyDescent="0.15">
      <c r="A174" s="8" t="s">
        <v>204</v>
      </c>
      <c r="B174" s="9" t="s">
        <v>110</v>
      </c>
      <c r="C174" s="11">
        <v>4</v>
      </c>
      <c r="D174" s="12">
        <v>70109.819499999998</v>
      </c>
      <c r="E174" s="12">
        <f t="shared" si="2"/>
        <v>280439.27799999999</v>
      </c>
    </row>
    <row r="175" spans="1:5" x14ac:dyDescent="0.15">
      <c r="A175" s="8" t="s">
        <v>205</v>
      </c>
      <c r="B175" s="9" t="s">
        <v>110</v>
      </c>
      <c r="C175" s="11">
        <v>4</v>
      </c>
      <c r="D175" s="12">
        <v>70110.204633000001</v>
      </c>
      <c r="E175" s="12">
        <f t="shared" si="2"/>
        <v>280440.818532</v>
      </c>
    </row>
    <row r="176" spans="1:5" x14ac:dyDescent="0.15">
      <c r="A176" s="8" t="s">
        <v>206</v>
      </c>
      <c r="B176" s="9" t="s">
        <v>110</v>
      </c>
      <c r="C176" s="11">
        <v>4</v>
      </c>
      <c r="D176" s="12">
        <v>70110.589766000005</v>
      </c>
      <c r="E176" s="12">
        <f t="shared" si="2"/>
        <v>280442.35906400002</v>
      </c>
    </row>
    <row r="177" spans="1:5" x14ac:dyDescent="0.15">
      <c r="A177" s="8" t="s">
        <v>207</v>
      </c>
      <c r="B177" s="9" t="s">
        <v>110</v>
      </c>
      <c r="C177" s="11">
        <v>4</v>
      </c>
      <c r="D177" s="12">
        <v>70110.974898999993</v>
      </c>
      <c r="E177" s="12">
        <f t="shared" si="2"/>
        <v>280443.89959599997</v>
      </c>
    </row>
    <row r="178" spans="1:5" x14ac:dyDescent="0.15">
      <c r="A178" s="8" t="s">
        <v>208</v>
      </c>
      <c r="B178" s="9" t="s">
        <v>110</v>
      </c>
      <c r="C178" s="11">
        <v>2</v>
      </c>
      <c r="D178" s="12">
        <v>84312.9</v>
      </c>
      <c r="E178" s="12">
        <f t="shared" si="2"/>
        <v>168625.8</v>
      </c>
    </row>
    <row r="179" spans="1:5" x14ac:dyDescent="0.15">
      <c r="A179" s="8" t="s">
        <v>209</v>
      </c>
      <c r="B179" s="9" t="s">
        <v>110</v>
      </c>
      <c r="C179" s="11">
        <v>2</v>
      </c>
      <c r="D179" s="12">
        <v>84312.9</v>
      </c>
      <c r="E179" s="12">
        <f t="shared" si="2"/>
        <v>168625.8</v>
      </c>
    </row>
    <row r="180" spans="1:5" x14ac:dyDescent="0.15">
      <c r="A180" s="8" t="s">
        <v>210</v>
      </c>
      <c r="B180" s="9" t="s">
        <v>110</v>
      </c>
      <c r="C180" s="11">
        <v>3</v>
      </c>
      <c r="D180" s="12">
        <v>84312.9</v>
      </c>
      <c r="E180" s="12">
        <f t="shared" si="2"/>
        <v>252938.69999999998</v>
      </c>
    </row>
    <row r="181" spans="1:5" x14ac:dyDescent="0.15">
      <c r="A181" s="8" t="s">
        <v>211</v>
      </c>
      <c r="B181" s="9" t="s">
        <v>110</v>
      </c>
      <c r="C181" s="11">
        <v>3</v>
      </c>
      <c r="D181" s="12">
        <v>84312.9</v>
      </c>
      <c r="E181" s="12">
        <f t="shared" si="2"/>
        <v>252938.69999999998</v>
      </c>
    </row>
    <row r="182" spans="1:5" x14ac:dyDescent="0.15">
      <c r="A182" s="8" t="s">
        <v>212</v>
      </c>
      <c r="B182" s="9" t="s">
        <v>110</v>
      </c>
      <c r="C182" s="11">
        <v>2</v>
      </c>
      <c r="D182" s="12">
        <v>84312.9</v>
      </c>
      <c r="E182" s="12">
        <f t="shared" si="2"/>
        <v>168625.8</v>
      </c>
    </row>
    <row r="183" spans="1:5" x14ac:dyDescent="0.15">
      <c r="A183" s="6" t="s">
        <v>69</v>
      </c>
      <c r="B183" s="7" t="s">
        <v>110</v>
      </c>
      <c r="C183" s="11">
        <v>10</v>
      </c>
      <c r="D183" s="12">
        <v>388168.52462500002</v>
      </c>
      <c r="E183" s="12">
        <f t="shared" si="2"/>
        <v>3881685.2462500003</v>
      </c>
    </row>
    <row r="184" spans="1:5" x14ac:dyDescent="0.15">
      <c r="A184" s="6" t="s">
        <v>89</v>
      </c>
      <c r="B184" s="7" t="s">
        <v>110</v>
      </c>
      <c r="C184" s="11">
        <v>2</v>
      </c>
      <c r="D184" s="12">
        <v>61190.347399999999</v>
      </c>
      <c r="E184" s="12">
        <f t="shared" si="2"/>
        <v>122380.6948</v>
      </c>
    </row>
    <row r="185" spans="1:5" x14ac:dyDescent="0.15">
      <c r="A185" s="6" t="s">
        <v>70</v>
      </c>
      <c r="B185" s="7" t="s">
        <v>110</v>
      </c>
      <c r="C185" s="11">
        <v>10</v>
      </c>
      <c r="D185" s="12">
        <v>496855.81561000005</v>
      </c>
      <c r="E185" s="12">
        <f t="shared" si="2"/>
        <v>4968558.1561000003</v>
      </c>
    </row>
    <row r="186" spans="1:5" x14ac:dyDescent="0.15">
      <c r="A186" s="6" t="s">
        <v>1</v>
      </c>
      <c r="B186" s="7" t="s">
        <v>110</v>
      </c>
      <c r="C186" s="11">
        <v>20</v>
      </c>
      <c r="D186" s="12">
        <v>300687.38524999999</v>
      </c>
      <c r="E186" s="12">
        <f t="shared" si="2"/>
        <v>6013747.7050000001</v>
      </c>
    </row>
    <row r="187" spans="1:5" x14ac:dyDescent="0.15">
      <c r="A187" s="8" t="s">
        <v>213</v>
      </c>
      <c r="B187" s="9" t="s">
        <v>110</v>
      </c>
      <c r="C187" s="11">
        <v>71430</v>
      </c>
      <c r="D187" s="12">
        <v>137.554935</v>
      </c>
      <c r="E187" s="12">
        <f t="shared" si="2"/>
        <v>9825549.0070500001</v>
      </c>
    </row>
    <row r="188" spans="1:5" x14ac:dyDescent="0.15">
      <c r="A188" s="6" t="s">
        <v>5</v>
      </c>
      <c r="B188" s="7" t="s">
        <v>110</v>
      </c>
      <c r="C188" s="11">
        <v>30</v>
      </c>
      <c r="D188" s="12">
        <v>4930.2436680000001</v>
      </c>
      <c r="E188" s="12">
        <f t="shared" si="2"/>
        <v>147907.31004000001</v>
      </c>
    </row>
    <row r="189" spans="1:5" x14ac:dyDescent="0.15">
      <c r="A189" s="6" t="s">
        <v>7</v>
      </c>
      <c r="B189" s="7" t="s">
        <v>110</v>
      </c>
      <c r="C189" s="11">
        <v>420</v>
      </c>
      <c r="D189" s="12">
        <v>3251.1470600000002</v>
      </c>
      <c r="E189" s="12">
        <f t="shared" si="2"/>
        <v>1365481.7652</v>
      </c>
    </row>
    <row r="190" spans="1:5" x14ac:dyDescent="0.15">
      <c r="A190" s="6" t="s">
        <v>103</v>
      </c>
      <c r="B190" s="7" t="s">
        <v>110</v>
      </c>
      <c r="C190" s="11">
        <v>330</v>
      </c>
      <c r="D190" s="12">
        <v>3205.6805479999998</v>
      </c>
      <c r="E190" s="12">
        <f t="shared" si="2"/>
        <v>1057874.58084</v>
      </c>
    </row>
    <row r="191" spans="1:5" x14ac:dyDescent="0.15">
      <c r="A191" s="8" t="s">
        <v>214</v>
      </c>
      <c r="B191" s="9" t="s">
        <v>124</v>
      </c>
      <c r="C191" s="11">
        <v>40</v>
      </c>
      <c r="D191" s="12">
        <v>17686.9728</v>
      </c>
      <c r="E191" s="12">
        <f t="shared" si="2"/>
        <v>707478.91200000001</v>
      </c>
    </row>
    <row r="192" spans="1:5" x14ac:dyDescent="0.15">
      <c r="A192" s="8" t="s">
        <v>215</v>
      </c>
      <c r="B192" s="9" t="s">
        <v>110</v>
      </c>
      <c r="C192" s="11">
        <v>3</v>
      </c>
      <c r="D192" s="12">
        <v>594062.44799999997</v>
      </c>
      <c r="E192" s="12">
        <f t="shared" si="2"/>
        <v>1782187.344</v>
      </c>
    </row>
    <row r="193" spans="1:5" x14ac:dyDescent="0.15">
      <c r="A193" s="8" t="s">
        <v>216</v>
      </c>
      <c r="B193" s="9" t="s">
        <v>110</v>
      </c>
      <c r="C193" s="11">
        <v>2</v>
      </c>
      <c r="D193" s="12">
        <v>396645.35399999999</v>
      </c>
      <c r="E193" s="12">
        <f t="shared" si="2"/>
        <v>793290.70799999998</v>
      </c>
    </row>
    <row r="194" spans="1:5" x14ac:dyDescent="0.15">
      <c r="A194" s="8" t="s">
        <v>217</v>
      </c>
      <c r="B194" s="9" t="s">
        <v>110</v>
      </c>
      <c r="C194" s="11">
        <v>2040</v>
      </c>
      <c r="D194" s="12">
        <v>1873.62</v>
      </c>
      <c r="E194" s="12">
        <f t="shared" ref="E194:E257" si="3">D194*C194</f>
        <v>3822184.8</v>
      </c>
    </row>
    <row r="195" spans="1:5" x14ac:dyDescent="0.15">
      <c r="A195" s="6" t="s">
        <v>285</v>
      </c>
      <c r="B195" s="7" t="s">
        <v>110</v>
      </c>
      <c r="C195" s="11">
        <v>10</v>
      </c>
      <c r="D195" s="12">
        <v>54567.933420000001</v>
      </c>
      <c r="E195" s="12">
        <f t="shared" si="3"/>
        <v>545679.33420000004</v>
      </c>
    </row>
    <row r="196" spans="1:5" x14ac:dyDescent="0.15">
      <c r="A196" s="6" t="s">
        <v>286</v>
      </c>
      <c r="B196" s="7" t="s">
        <v>110</v>
      </c>
      <c r="C196" s="11">
        <v>60</v>
      </c>
      <c r="D196" s="12">
        <v>2457.5544909999999</v>
      </c>
      <c r="E196" s="12">
        <f t="shared" si="3"/>
        <v>147453.26945999998</v>
      </c>
    </row>
    <row r="197" spans="1:5" x14ac:dyDescent="0.15">
      <c r="A197" s="6" t="s">
        <v>71</v>
      </c>
      <c r="B197" s="7" t="s">
        <v>110</v>
      </c>
      <c r="C197" s="11">
        <v>2</v>
      </c>
      <c r="D197" s="12">
        <v>463.75217699999996</v>
      </c>
      <c r="E197" s="12">
        <f t="shared" si="3"/>
        <v>927.50435399999992</v>
      </c>
    </row>
    <row r="198" spans="1:5" x14ac:dyDescent="0.15">
      <c r="A198" s="8" t="s">
        <v>218</v>
      </c>
      <c r="B198" s="9" t="s">
        <v>126</v>
      </c>
      <c r="C198" s="11">
        <v>110</v>
      </c>
      <c r="D198" s="12">
        <v>60251.455600000001</v>
      </c>
      <c r="E198" s="12">
        <f t="shared" si="3"/>
        <v>6627660.1160000004</v>
      </c>
    </row>
    <row r="199" spans="1:5" x14ac:dyDescent="0.15">
      <c r="A199" s="8" t="s">
        <v>219</v>
      </c>
      <c r="B199" s="9" t="s">
        <v>110</v>
      </c>
      <c r="C199" s="11">
        <v>250</v>
      </c>
      <c r="D199" s="12">
        <v>16300.494000000001</v>
      </c>
      <c r="E199" s="12">
        <f t="shared" si="3"/>
        <v>4075123.5</v>
      </c>
    </row>
    <row r="200" spans="1:5" x14ac:dyDescent="0.15">
      <c r="A200" s="8" t="s">
        <v>220</v>
      </c>
      <c r="B200" s="9" t="s">
        <v>110</v>
      </c>
      <c r="C200" s="11">
        <v>10</v>
      </c>
      <c r="D200" s="12">
        <v>31549.679</v>
      </c>
      <c r="E200" s="12">
        <f t="shared" si="3"/>
        <v>315496.78999999998</v>
      </c>
    </row>
    <row r="201" spans="1:5" x14ac:dyDescent="0.15">
      <c r="A201" s="8" t="s">
        <v>221</v>
      </c>
      <c r="B201" s="9" t="s">
        <v>126</v>
      </c>
      <c r="C201" s="11">
        <v>110</v>
      </c>
      <c r="D201" s="12">
        <v>31549.522864999999</v>
      </c>
      <c r="E201" s="12">
        <f t="shared" si="3"/>
        <v>3470447.5151499999</v>
      </c>
    </row>
    <row r="202" spans="1:5" x14ac:dyDescent="0.15">
      <c r="A202" s="8" t="s">
        <v>222</v>
      </c>
      <c r="B202" s="9" t="s">
        <v>110</v>
      </c>
      <c r="C202" s="11">
        <v>10</v>
      </c>
      <c r="D202" s="12">
        <v>22337.714</v>
      </c>
      <c r="E202" s="12">
        <f t="shared" si="3"/>
        <v>223377.14</v>
      </c>
    </row>
    <row r="203" spans="1:5" x14ac:dyDescent="0.15">
      <c r="A203" s="5" t="s">
        <v>258</v>
      </c>
      <c r="B203" s="9" t="s">
        <v>110</v>
      </c>
      <c r="C203" s="11">
        <v>10</v>
      </c>
      <c r="D203" s="12">
        <v>82127.009999999995</v>
      </c>
      <c r="E203" s="12">
        <f t="shared" si="3"/>
        <v>821270.1</v>
      </c>
    </row>
    <row r="204" spans="1:5" x14ac:dyDescent="0.15">
      <c r="A204" s="8" t="s">
        <v>223</v>
      </c>
      <c r="B204" s="9" t="s">
        <v>110</v>
      </c>
      <c r="C204" s="11">
        <v>70</v>
      </c>
      <c r="D204" s="12">
        <v>24028.135600000001</v>
      </c>
      <c r="E204" s="12">
        <f t="shared" si="3"/>
        <v>1681969.4920000001</v>
      </c>
    </row>
    <row r="205" spans="1:5" x14ac:dyDescent="0.15">
      <c r="A205" s="8" t="s">
        <v>224</v>
      </c>
      <c r="B205" s="9" t="s">
        <v>110</v>
      </c>
      <c r="C205" s="11">
        <v>4</v>
      </c>
      <c r="D205" s="12">
        <v>969577.53200000001</v>
      </c>
      <c r="E205" s="12">
        <f t="shared" si="3"/>
        <v>3878310.128</v>
      </c>
    </row>
    <row r="206" spans="1:5" x14ac:dyDescent="0.15">
      <c r="A206" s="8" t="s">
        <v>225</v>
      </c>
      <c r="B206" s="9" t="s">
        <v>110</v>
      </c>
      <c r="C206" s="11">
        <v>4</v>
      </c>
      <c r="D206" s="12">
        <v>898036.47499999998</v>
      </c>
      <c r="E206" s="12">
        <f t="shared" si="3"/>
        <v>3592145.9</v>
      </c>
    </row>
    <row r="207" spans="1:5" x14ac:dyDescent="0.15">
      <c r="A207" s="8" t="s">
        <v>226</v>
      </c>
      <c r="B207" s="9" t="s">
        <v>166</v>
      </c>
      <c r="C207" s="11">
        <v>4</v>
      </c>
      <c r="D207" s="12">
        <v>174871.2</v>
      </c>
      <c r="E207" s="12">
        <f t="shared" si="3"/>
        <v>699484.8</v>
      </c>
    </row>
    <row r="208" spans="1:5" x14ac:dyDescent="0.15">
      <c r="A208" s="8" t="s">
        <v>227</v>
      </c>
      <c r="B208" s="9" t="s">
        <v>166</v>
      </c>
      <c r="C208" s="11">
        <v>4</v>
      </c>
      <c r="D208" s="12">
        <v>48818.21</v>
      </c>
      <c r="E208" s="12">
        <f t="shared" si="3"/>
        <v>195272.84</v>
      </c>
    </row>
    <row r="209" spans="1:5" x14ac:dyDescent="0.15">
      <c r="A209" s="6" t="s">
        <v>39</v>
      </c>
      <c r="B209" s="7" t="s">
        <v>110</v>
      </c>
      <c r="C209" s="11">
        <v>4</v>
      </c>
      <c r="D209" s="12">
        <v>60473.302616999994</v>
      </c>
      <c r="E209" s="12">
        <f t="shared" si="3"/>
        <v>241893.21046799998</v>
      </c>
    </row>
    <row r="210" spans="1:5" x14ac:dyDescent="0.15">
      <c r="A210" s="6" t="s">
        <v>72</v>
      </c>
      <c r="B210" s="7" t="s">
        <v>110</v>
      </c>
      <c r="C210" s="11">
        <v>5</v>
      </c>
      <c r="D210" s="12">
        <v>34268.488982000003</v>
      </c>
      <c r="E210" s="12">
        <f t="shared" si="3"/>
        <v>171342.44491000002</v>
      </c>
    </row>
    <row r="211" spans="1:5" x14ac:dyDescent="0.15">
      <c r="A211" s="8" t="s">
        <v>228</v>
      </c>
      <c r="B211" s="9" t="s">
        <v>110</v>
      </c>
      <c r="C211" s="11">
        <v>1</v>
      </c>
      <c r="D211" s="12">
        <v>160194.51</v>
      </c>
      <c r="E211" s="12">
        <f t="shared" si="3"/>
        <v>160194.51</v>
      </c>
    </row>
    <row r="212" spans="1:5" x14ac:dyDescent="0.15">
      <c r="A212" s="8" t="s">
        <v>229</v>
      </c>
      <c r="B212" s="9" t="s">
        <v>110</v>
      </c>
      <c r="C212" s="11">
        <v>1</v>
      </c>
      <c r="D212" s="12">
        <v>1407879.7039999999</v>
      </c>
      <c r="E212" s="12">
        <f t="shared" si="3"/>
        <v>1407879.7039999999</v>
      </c>
    </row>
    <row r="213" spans="1:5" x14ac:dyDescent="0.15">
      <c r="A213" s="8" t="s">
        <v>230</v>
      </c>
      <c r="B213" s="9" t="s">
        <v>110</v>
      </c>
      <c r="C213" s="11">
        <v>3</v>
      </c>
      <c r="D213" s="12">
        <v>1485156.12</v>
      </c>
      <c r="E213" s="12">
        <f t="shared" si="3"/>
        <v>4455468.3600000003</v>
      </c>
    </row>
    <row r="214" spans="1:5" x14ac:dyDescent="0.15">
      <c r="A214" s="6" t="s">
        <v>11</v>
      </c>
      <c r="B214" s="7" t="s">
        <v>110</v>
      </c>
      <c r="C214" s="11">
        <v>70</v>
      </c>
      <c r="D214" s="12">
        <v>5037.3418689999999</v>
      </c>
      <c r="E214" s="12">
        <f t="shared" si="3"/>
        <v>352613.93082999997</v>
      </c>
    </row>
    <row r="215" spans="1:5" x14ac:dyDescent="0.15">
      <c r="A215" s="8" t="s">
        <v>231</v>
      </c>
      <c r="B215" s="9" t="s">
        <v>110</v>
      </c>
      <c r="C215" s="11">
        <v>2</v>
      </c>
      <c r="D215" s="12">
        <v>93576.91</v>
      </c>
      <c r="E215" s="12">
        <f t="shared" si="3"/>
        <v>187153.82</v>
      </c>
    </row>
    <row r="216" spans="1:5" x14ac:dyDescent="0.15">
      <c r="A216" s="8" t="s">
        <v>232</v>
      </c>
      <c r="B216" s="9" t="s">
        <v>110</v>
      </c>
      <c r="C216" s="11">
        <v>1500</v>
      </c>
      <c r="D216" s="12">
        <v>13136.99072</v>
      </c>
      <c r="E216" s="12">
        <f t="shared" si="3"/>
        <v>19705486.079999998</v>
      </c>
    </row>
    <row r="217" spans="1:5" x14ac:dyDescent="0.15">
      <c r="A217" s="6" t="s">
        <v>18</v>
      </c>
      <c r="B217" s="7" t="s">
        <v>110</v>
      </c>
      <c r="C217" s="11">
        <v>3</v>
      </c>
      <c r="D217" s="12">
        <v>47248.220529999999</v>
      </c>
      <c r="E217" s="12">
        <f t="shared" si="3"/>
        <v>141744.66159</v>
      </c>
    </row>
    <row r="218" spans="1:5" x14ac:dyDescent="0.15">
      <c r="A218" s="5" t="s">
        <v>287</v>
      </c>
      <c r="B218" s="9" t="s">
        <v>110</v>
      </c>
      <c r="C218" s="11">
        <v>30</v>
      </c>
      <c r="D218" s="12">
        <v>84328.513500000001</v>
      </c>
      <c r="E218" s="12">
        <f t="shared" si="3"/>
        <v>2529855.4050000003</v>
      </c>
    </row>
    <row r="219" spans="1:5" x14ac:dyDescent="0.15">
      <c r="A219" s="5" t="s">
        <v>288</v>
      </c>
      <c r="B219" s="9" t="s">
        <v>110</v>
      </c>
      <c r="C219" s="11">
        <v>30</v>
      </c>
      <c r="D219" s="12">
        <v>72520.543900000004</v>
      </c>
      <c r="E219" s="12">
        <f t="shared" si="3"/>
        <v>2175616.3170000003</v>
      </c>
    </row>
    <row r="220" spans="1:5" x14ac:dyDescent="0.15">
      <c r="A220" s="6" t="s">
        <v>289</v>
      </c>
      <c r="B220" s="7" t="s">
        <v>110</v>
      </c>
      <c r="C220" s="11">
        <v>220</v>
      </c>
      <c r="D220" s="12">
        <v>6663.3838040000001</v>
      </c>
      <c r="E220" s="12">
        <f t="shared" si="3"/>
        <v>1465944.4368799999</v>
      </c>
    </row>
    <row r="221" spans="1:5" x14ac:dyDescent="0.15">
      <c r="A221" s="6" t="s">
        <v>290</v>
      </c>
      <c r="B221" s="7" t="s">
        <v>110</v>
      </c>
      <c r="C221" s="11">
        <v>70</v>
      </c>
      <c r="D221" s="12">
        <v>5836.5344800000003</v>
      </c>
      <c r="E221" s="12">
        <f t="shared" si="3"/>
        <v>408557.41360000003</v>
      </c>
    </row>
    <row r="222" spans="1:5" x14ac:dyDescent="0.15">
      <c r="A222" s="6" t="s">
        <v>291</v>
      </c>
      <c r="B222" s="7" t="s">
        <v>110</v>
      </c>
      <c r="C222" s="11">
        <v>30</v>
      </c>
      <c r="D222" s="12">
        <v>6634.7278269999997</v>
      </c>
      <c r="E222" s="12">
        <f t="shared" si="3"/>
        <v>199041.83481</v>
      </c>
    </row>
    <row r="223" spans="1:5" x14ac:dyDescent="0.15">
      <c r="A223" s="8" t="s">
        <v>233</v>
      </c>
      <c r="B223" s="9" t="s">
        <v>110</v>
      </c>
      <c r="C223" s="11">
        <v>3</v>
      </c>
      <c r="D223" s="12">
        <v>122722.11</v>
      </c>
      <c r="E223" s="12">
        <f t="shared" si="3"/>
        <v>368166.33</v>
      </c>
    </row>
    <row r="224" spans="1:5" x14ac:dyDescent="0.15">
      <c r="A224" s="8" t="s">
        <v>234</v>
      </c>
      <c r="B224" s="9" t="s">
        <v>110</v>
      </c>
      <c r="C224" s="11">
        <v>2</v>
      </c>
      <c r="D224" s="12">
        <v>125428.45</v>
      </c>
      <c r="E224" s="12">
        <f t="shared" si="3"/>
        <v>250856.9</v>
      </c>
    </row>
    <row r="225" spans="1:5" x14ac:dyDescent="0.15">
      <c r="A225" s="8" t="s">
        <v>235</v>
      </c>
      <c r="B225" s="9" t="s">
        <v>110</v>
      </c>
      <c r="C225" s="11">
        <v>20</v>
      </c>
      <c r="D225" s="12">
        <v>25694.6165</v>
      </c>
      <c r="E225" s="12">
        <f t="shared" si="3"/>
        <v>513892.33</v>
      </c>
    </row>
    <row r="226" spans="1:5" x14ac:dyDescent="0.15">
      <c r="A226" s="8" t="s">
        <v>236</v>
      </c>
      <c r="B226" s="9" t="s">
        <v>110</v>
      </c>
      <c r="C226" s="11">
        <v>10</v>
      </c>
      <c r="D226" s="12">
        <v>25694.408319999999</v>
      </c>
      <c r="E226" s="12">
        <f t="shared" si="3"/>
        <v>256944.08319999999</v>
      </c>
    </row>
    <row r="227" spans="1:5" x14ac:dyDescent="0.15">
      <c r="A227" s="8" t="s">
        <v>292</v>
      </c>
      <c r="B227" s="9" t="s">
        <v>171</v>
      </c>
      <c r="C227" s="11">
        <v>2</v>
      </c>
      <c r="D227" s="12">
        <v>62228.1247</v>
      </c>
      <c r="E227" s="12">
        <f t="shared" si="3"/>
        <v>124456.2494</v>
      </c>
    </row>
    <row r="228" spans="1:5" x14ac:dyDescent="0.15">
      <c r="A228" s="8" t="s">
        <v>237</v>
      </c>
      <c r="B228" s="9" t="s">
        <v>166</v>
      </c>
      <c r="C228" s="11">
        <v>2</v>
      </c>
      <c r="D228" s="12">
        <v>118329.512</v>
      </c>
      <c r="E228" s="12">
        <f t="shared" si="3"/>
        <v>236659.024</v>
      </c>
    </row>
    <row r="229" spans="1:5" x14ac:dyDescent="0.15">
      <c r="A229" s="8" t="s">
        <v>238</v>
      </c>
      <c r="B229" s="9" t="s">
        <v>166</v>
      </c>
      <c r="C229" s="11">
        <v>2</v>
      </c>
      <c r="D229" s="12">
        <v>118329.512</v>
      </c>
      <c r="E229" s="12">
        <f t="shared" si="3"/>
        <v>236659.024</v>
      </c>
    </row>
    <row r="230" spans="1:5" x14ac:dyDescent="0.15">
      <c r="A230" s="10" t="s">
        <v>293</v>
      </c>
      <c r="B230" s="7" t="s">
        <v>110</v>
      </c>
      <c r="C230" s="11">
        <v>630</v>
      </c>
      <c r="D230" s="12">
        <v>159.69487799999999</v>
      </c>
      <c r="E230" s="12">
        <f t="shared" si="3"/>
        <v>100607.77313999999</v>
      </c>
    </row>
    <row r="231" spans="1:5" x14ac:dyDescent="0.15">
      <c r="A231" s="8" t="s">
        <v>239</v>
      </c>
      <c r="B231" s="9" t="s">
        <v>240</v>
      </c>
      <c r="C231" s="11">
        <v>2</v>
      </c>
      <c r="D231" s="12">
        <v>19017.242999999999</v>
      </c>
      <c r="E231" s="12">
        <f t="shared" si="3"/>
        <v>38034.485999999997</v>
      </c>
    </row>
    <row r="232" spans="1:5" x14ac:dyDescent="0.15">
      <c r="A232" s="8" t="s">
        <v>241</v>
      </c>
      <c r="B232" s="9" t="s">
        <v>240</v>
      </c>
      <c r="C232" s="11">
        <v>10</v>
      </c>
      <c r="D232" s="12">
        <v>29145.200000000001</v>
      </c>
      <c r="E232" s="12">
        <f t="shared" si="3"/>
        <v>291452</v>
      </c>
    </row>
    <row r="233" spans="1:5" x14ac:dyDescent="0.15">
      <c r="A233" s="6" t="s">
        <v>294</v>
      </c>
      <c r="B233" s="7" t="s">
        <v>110</v>
      </c>
      <c r="C233" s="11">
        <v>60</v>
      </c>
      <c r="D233" s="12">
        <v>4760.0357000000004</v>
      </c>
      <c r="E233" s="12">
        <f t="shared" si="3"/>
        <v>285602.14199999999</v>
      </c>
    </row>
    <row r="234" spans="1:5" x14ac:dyDescent="0.15">
      <c r="A234" s="6" t="s">
        <v>295</v>
      </c>
      <c r="B234" s="7" t="s">
        <v>110</v>
      </c>
      <c r="C234" s="11">
        <v>170</v>
      </c>
      <c r="D234" s="12">
        <v>7910.84</v>
      </c>
      <c r="E234" s="12">
        <f t="shared" si="3"/>
        <v>1344842.8</v>
      </c>
    </row>
    <row r="235" spans="1:5" x14ac:dyDescent="0.15">
      <c r="A235" s="6" t="s">
        <v>296</v>
      </c>
      <c r="B235" s="7" t="s">
        <v>110</v>
      </c>
      <c r="C235" s="11">
        <v>40</v>
      </c>
      <c r="D235" s="12">
        <v>5355.4305000000004</v>
      </c>
      <c r="E235" s="12">
        <f t="shared" si="3"/>
        <v>214217.22000000003</v>
      </c>
    </row>
    <row r="236" spans="1:5" x14ac:dyDescent="0.15">
      <c r="A236" s="6" t="s">
        <v>97</v>
      </c>
      <c r="B236" s="7" t="s">
        <v>110</v>
      </c>
      <c r="C236" s="11">
        <v>10</v>
      </c>
      <c r="D236" s="12">
        <v>790453.370735</v>
      </c>
      <c r="E236" s="12">
        <f t="shared" si="3"/>
        <v>7904533.7073499998</v>
      </c>
    </row>
    <row r="237" spans="1:5" x14ac:dyDescent="0.15">
      <c r="A237" s="10" t="s">
        <v>44</v>
      </c>
      <c r="B237" s="7" t="s">
        <v>110</v>
      </c>
      <c r="C237" s="11">
        <v>270</v>
      </c>
      <c r="D237" s="12">
        <v>27050.367932000001</v>
      </c>
      <c r="E237" s="12">
        <f t="shared" si="3"/>
        <v>7303599.3416400002</v>
      </c>
    </row>
    <row r="238" spans="1:5" x14ac:dyDescent="0.15">
      <c r="A238" s="6" t="s">
        <v>299</v>
      </c>
      <c r="B238" s="7" t="s">
        <v>110</v>
      </c>
      <c r="C238" s="11">
        <v>20</v>
      </c>
      <c r="D238" s="12">
        <v>412889.92044300004</v>
      </c>
      <c r="E238" s="12">
        <f t="shared" si="3"/>
        <v>8257798.4088600008</v>
      </c>
    </row>
    <row r="239" spans="1:5" x14ac:dyDescent="0.15">
      <c r="A239" s="6" t="s">
        <v>297</v>
      </c>
      <c r="B239" s="7" t="s">
        <v>110</v>
      </c>
      <c r="C239" s="11">
        <v>20</v>
      </c>
      <c r="D239" s="12">
        <v>416116.03385800001</v>
      </c>
      <c r="E239" s="12">
        <f t="shared" si="3"/>
        <v>8322320.6771600004</v>
      </c>
    </row>
    <row r="240" spans="1:5" x14ac:dyDescent="0.15">
      <c r="A240" s="6" t="s">
        <v>298</v>
      </c>
      <c r="B240" s="7" t="s">
        <v>110</v>
      </c>
      <c r="C240" s="11">
        <v>10</v>
      </c>
      <c r="D240" s="12">
        <v>363995.912105</v>
      </c>
      <c r="E240" s="12">
        <f t="shared" si="3"/>
        <v>3639959.1210500002</v>
      </c>
    </row>
    <row r="241" spans="1:5" x14ac:dyDescent="0.15">
      <c r="A241" s="6" t="s">
        <v>73</v>
      </c>
      <c r="B241" s="7" t="s">
        <v>110</v>
      </c>
      <c r="C241" s="11">
        <v>40</v>
      </c>
      <c r="D241" s="12">
        <v>96959.835000000006</v>
      </c>
      <c r="E241" s="12">
        <f t="shared" si="3"/>
        <v>3878393.4000000004</v>
      </c>
    </row>
    <row r="242" spans="1:5" x14ac:dyDescent="0.15">
      <c r="A242" s="6" t="s">
        <v>74</v>
      </c>
      <c r="B242" s="7" t="s">
        <v>110</v>
      </c>
      <c r="C242" s="11">
        <v>150</v>
      </c>
      <c r="D242" s="12">
        <v>105686.7406</v>
      </c>
      <c r="E242" s="12">
        <f t="shared" si="3"/>
        <v>15853011.09</v>
      </c>
    </row>
    <row r="243" spans="1:5" x14ac:dyDescent="0.15">
      <c r="A243" s="6" t="s">
        <v>75</v>
      </c>
      <c r="B243" s="7" t="s">
        <v>110</v>
      </c>
      <c r="C243" s="11">
        <v>30</v>
      </c>
      <c r="D243" s="12">
        <v>187362</v>
      </c>
      <c r="E243" s="12">
        <f t="shared" si="3"/>
        <v>5620860</v>
      </c>
    </row>
    <row r="244" spans="1:5" x14ac:dyDescent="0.15">
      <c r="A244" s="6" t="s">
        <v>76</v>
      </c>
      <c r="B244" s="7" t="s">
        <v>110</v>
      </c>
      <c r="C244" s="11">
        <v>10</v>
      </c>
      <c r="D244" s="12">
        <v>106310.62483299999</v>
      </c>
      <c r="E244" s="12">
        <f t="shared" si="3"/>
        <v>1063106.2483299999</v>
      </c>
    </row>
    <row r="245" spans="1:5" x14ac:dyDescent="0.15">
      <c r="A245" s="6" t="s">
        <v>77</v>
      </c>
      <c r="B245" s="7" t="s">
        <v>110</v>
      </c>
      <c r="C245" s="11">
        <v>20</v>
      </c>
      <c r="D245" s="12">
        <v>107061.63418299999</v>
      </c>
      <c r="E245" s="12">
        <f t="shared" si="3"/>
        <v>2141232.6836599996</v>
      </c>
    </row>
    <row r="246" spans="1:5" x14ac:dyDescent="0.15">
      <c r="A246" s="6" t="s">
        <v>24</v>
      </c>
      <c r="B246" s="7" t="s">
        <v>110</v>
      </c>
      <c r="C246" s="11">
        <v>10</v>
      </c>
      <c r="D246" s="12">
        <v>163323.02863099999</v>
      </c>
      <c r="E246" s="12">
        <f t="shared" si="3"/>
        <v>1633230.2863099999</v>
      </c>
    </row>
    <row r="247" spans="1:5" x14ac:dyDescent="0.15">
      <c r="A247" s="6" t="s">
        <v>300</v>
      </c>
      <c r="B247" s="7" t="s">
        <v>110</v>
      </c>
      <c r="C247" s="11">
        <v>10</v>
      </c>
      <c r="D247" s="12">
        <v>30270.412899999999</v>
      </c>
      <c r="E247" s="12">
        <f t="shared" si="3"/>
        <v>302704.12900000002</v>
      </c>
    </row>
    <row r="248" spans="1:5" x14ac:dyDescent="0.15">
      <c r="A248" s="6" t="s">
        <v>78</v>
      </c>
      <c r="B248" s="7" t="s">
        <v>110</v>
      </c>
      <c r="C248" s="11">
        <v>190</v>
      </c>
      <c r="D248" s="12">
        <v>550.78182600000002</v>
      </c>
      <c r="E248" s="12">
        <f t="shared" si="3"/>
        <v>104648.54694</v>
      </c>
    </row>
    <row r="249" spans="1:5" x14ac:dyDescent="0.15">
      <c r="A249" s="6" t="s">
        <v>2</v>
      </c>
      <c r="B249" s="7" t="s">
        <v>110</v>
      </c>
      <c r="C249" s="11">
        <v>10</v>
      </c>
      <c r="D249" s="12">
        <v>1219.5913030000002</v>
      </c>
      <c r="E249" s="12">
        <f t="shared" si="3"/>
        <v>12195.913030000002</v>
      </c>
    </row>
    <row r="250" spans="1:5" x14ac:dyDescent="0.15">
      <c r="A250" s="10" t="s">
        <v>79</v>
      </c>
      <c r="B250" s="7" t="s">
        <v>110</v>
      </c>
      <c r="C250" s="11">
        <v>60</v>
      </c>
      <c r="D250" s="12">
        <v>683.47575800000004</v>
      </c>
      <c r="E250" s="12">
        <f t="shared" si="3"/>
        <v>41008.545480000001</v>
      </c>
    </row>
    <row r="251" spans="1:5" x14ac:dyDescent="0.15">
      <c r="A251" s="6" t="s">
        <v>38</v>
      </c>
      <c r="B251" s="7" t="s">
        <v>110</v>
      </c>
      <c r="C251" s="11">
        <v>150</v>
      </c>
      <c r="D251" s="12">
        <v>1892.949513</v>
      </c>
      <c r="E251" s="12">
        <f t="shared" si="3"/>
        <v>283942.42694999999</v>
      </c>
    </row>
    <row r="252" spans="1:5" x14ac:dyDescent="0.15">
      <c r="A252" s="6" t="s">
        <v>19</v>
      </c>
      <c r="B252" s="7" t="s">
        <v>110</v>
      </c>
      <c r="C252" s="11">
        <v>170</v>
      </c>
      <c r="D252" s="12">
        <v>828.48353699999996</v>
      </c>
      <c r="E252" s="12">
        <f t="shared" si="3"/>
        <v>140842.20129</v>
      </c>
    </row>
    <row r="253" spans="1:5" x14ac:dyDescent="0.15">
      <c r="A253" s="6" t="s">
        <v>104</v>
      </c>
      <c r="B253" s="7" t="s">
        <v>110</v>
      </c>
      <c r="C253" s="11">
        <v>50</v>
      </c>
      <c r="D253" s="12">
        <v>922.33108100000004</v>
      </c>
      <c r="E253" s="12">
        <f t="shared" si="3"/>
        <v>46116.554049999999</v>
      </c>
    </row>
    <row r="254" spans="1:5" x14ac:dyDescent="0.15">
      <c r="A254" s="6" t="s">
        <v>48</v>
      </c>
      <c r="B254" s="7" t="s">
        <v>110</v>
      </c>
      <c r="C254" s="11">
        <v>60</v>
      </c>
      <c r="D254" s="12">
        <v>965.64293000000009</v>
      </c>
      <c r="E254" s="12">
        <f t="shared" si="3"/>
        <v>57938.575800000006</v>
      </c>
    </row>
    <row r="255" spans="1:5" x14ac:dyDescent="0.15">
      <c r="A255" s="10" t="s">
        <v>80</v>
      </c>
      <c r="B255" s="7" t="s">
        <v>110</v>
      </c>
      <c r="C255" s="11">
        <v>80</v>
      </c>
      <c r="D255" s="12">
        <v>965.64293000000009</v>
      </c>
      <c r="E255" s="12">
        <f t="shared" si="3"/>
        <v>77251.434400000013</v>
      </c>
    </row>
    <row r="256" spans="1:5" x14ac:dyDescent="0.15">
      <c r="A256" s="6" t="s">
        <v>27</v>
      </c>
      <c r="B256" s="7" t="s">
        <v>110</v>
      </c>
      <c r="C256" s="11">
        <v>1900</v>
      </c>
      <c r="D256" s="12">
        <v>444.55798099999998</v>
      </c>
      <c r="E256" s="12">
        <f t="shared" si="3"/>
        <v>844660.16389999993</v>
      </c>
    </row>
    <row r="257" spans="1:5" x14ac:dyDescent="0.15">
      <c r="A257" s="6" t="s">
        <v>99</v>
      </c>
      <c r="B257" s="7" t="s">
        <v>110</v>
      </c>
      <c r="C257" s="11">
        <v>110</v>
      </c>
      <c r="D257" s="12">
        <v>445.00556799999998</v>
      </c>
      <c r="E257" s="12">
        <f t="shared" si="3"/>
        <v>48950.612479999996</v>
      </c>
    </row>
    <row r="258" spans="1:5" x14ac:dyDescent="0.15">
      <c r="A258" s="6" t="s">
        <v>90</v>
      </c>
      <c r="B258" s="7" t="s">
        <v>110</v>
      </c>
      <c r="C258" s="11">
        <v>3</v>
      </c>
      <c r="D258" s="12">
        <v>705.87592599999994</v>
      </c>
      <c r="E258" s="12">
        <f t="shared" ref="E258:E304" si="4">D258*C258</f>
        <v>2117.627778</v>
      </c>
    </row>
    <row r="259" spans="1:5" x14ac:dyDescent="0.15">
      <c r="A259" s="6" t="s">
        <v>301</v>
      </c>
      <c r="B259" s="7" t="s">
        <v>110</v>
      </c>
      <c r="C259" s="11">
        <v>40</v>
      </c>
      <c r="D259" s="12">
        <v>7716.9307390000004</v>
      </c>
      <c r="E259" s="12">
        <f t="shared" si="4"/>
        <v>308677.22956000001</v>
      </c>
    </row>
    <row r="260" spans="1:5" x14ac:dyDescent="0.15">
      <c r="A260" s="6" t="s">
        <v>302</v>
      </c>
      <c r="B260" s="7" t="s">
        <v>110</v>
      </c>
      <c r="C260" s="11">
        <v>260</v>
      </c>
      <c r="D260" s="12">
        <v>9440.8693189999995</v>
      </c>
      <c r="E260" s="12">
        <f t="shared" si="4"/>
        <v>2454626.0229400001</v>
      </c>
    </row>
    <row r="261" spans="1:5" x14ac:dyDescent="0.15">
      <c r="A261" s="6" t="s">
        <v>303</v>
      </c>
      <c r="B261" s="7" t="s">
        <v>110</v>
      </c>
      <c r="C261" s="11">
        <v>40</v>
      </c>
      <c r="D261" s="12">
        <v>7509.4481420000002</v>
      </c>
      <c r="E261" s="12">
        <f t="shared" si="4"/>
        <v>300377.92567999999</v>
      </c>
    </row>
    <row r="262" spans="1:5" x14ac:dyDescent="0.15">
      <c r="A262" s="6" t="s">
        <v>304</v>
      </c>
      <c r="B262" s="7" t="s">
        <v>110</v>
      </c>
      <c r="C262" s="11">
        <v>330</v>
      </c>
      <c r="D262" s="12">
        <v>10263.627906</v>
      </c>
      <c r="E262" s="12">
        <f t="shared" si="4"/>
        <v>3386997.2089800001</v>
      </c>
    </row>
    <row r="263" spans="1:5" x14ac:dyDescent="0.15">
      <c r="A263" s="8" t="s">
        <v>242</v>
      </c>
      <c r="B263" s="9" t="s">
        <v>110</v>
      </c>
      <c r="C263" s="11">
        <v>10</v>
      </c>
      <c r="D263" s="12">
        <v>526174.94999999995</v>
      </c>
      <c r="E263" s="12">
        <f t="shared" si="4"/>
        <v>5261749.5</v>
      </c>
    </row>
    <row r="264" spans="1:5" x14ac:dyDescent="0.15">
      <c r="A264" s="8" t="s">
        <v>243</v>
      </c>
      <c r="B264" s="9" t="s">
        <v>110</v>
      </c>
      <c r="C264" s="11">
        <v>10</v>
      </c>
      <c r="D264" s="12">
        <v>476471.97499999998</v>
      </c>
      <c r="E264" s="12">
        <f t="shared" si="4"/>
        <v>4764719.75</v>
      </c>
    </row>
    <row r="265" spans="1:5" x14ac:dyDescent="0.15">
      <c r="A265" s="8" t="s">
        <v>244</v>
      </c>
      <c r="B265" s="9" t="s">
        <v>110</v>
      </c>
      <c r="C265" s="11">
        <v>2</v>
      </c>
      <c r="D265" s="12">
        <v>264666.166394</v>
      </c>
      <c r="E265" s="12">
        <f t="shared" si="4"/>
        <v>529332.332788</v>
      </c>
    </row>
    <row r="266" spans="1:5" x14ac:dyDescent="0.15">
      <c r="A266" s="8" t="s">
        <v>245</v>
      </c>
      <c r="B266" s="9" t="s">
        <v>246</v>
      </c>
      <c r="C266" s="11">
        <v>1</v>
      </c>
      <c r="D266" s="12">
        <v>46507.411999999997</v>
      </c>
      <c r="E266" s="12">
        <f t="shared" si="4"/>
        <v>46507.411999999997</v>
      </c>
    </row>
    <row r="267" spans="1:5" x14ac:dyDescent="0.15">
      <c r="A267" s="6" t="s">
        <v>81</v>
      </c>
      <c r="B267" s="7" t="s">
        <v>110</v>
      </c>
      <c r="C267" s="11">
        <v>4</v>
      </c>
      <c r="D267" s="12">
        <v>5953.9480000000003</v>
      </c>
      <c r="E267" s="12">
        <f t="shared" si="4"/>
        <v>23815.792000000001</v>
      </c>
    </row>
    <row r="268" spans="1:5" x14ac:dyDescent="0.15">
      <c r="A268" s="8" t="s">
        <v>305</v>
      </c>
      <c r="B268" s="9" t="s">
        <v>127</v>
      </c>
      <c r="C268" s="11">
        <v>20</v>
      </c>
      <c r="D268" s="12">
        <v>50483.65</v>
      </c>
      <c r="E268" s="12">
        <f t="shared" si="4"/>
        <v>1009673</v>
      </c>
    </row>
    <row r="269" spans="1:5" x14ac:dyDescent="0.15">
      <c r="A269" s="6" t="s">
        <v>306</v>
      </c>
      <c r="B269" s="7" t="s">
        <v>110</v>
      </c>
      <c r="C269" s="11">
        <v>90</v>
      </c>
      <c r="D269" s="12">
        <v>115290.000728</v>
      </c>
      <c r="E269" s="12">
        <f t="shared" si="4"/>
        <v>10376100.06552</v>
      </c>
    </row>
    <row r="270" spans="1:5" x14ac:dyDescent="0.15">
      <c r="A270" s="8" t="s">
        <v>247</v>
      </c>
      <c r="B270" s="9" t="s">
        <v>110</v>
      </c>
      <c r="C270" s="11">
        <v>500</v>
      </c>
      <c r="D270" s="12">
        <v>1913.746695</v>
      </c>
      <c r="E270" s="12">
        <f t="shared" si="4"/>
        <v>956873.34750000003</v>
      </c>
    </row>
    <row r="271" spans="1:5" x14ac:dyDescent="0.15">
      <c r="A271" s="6" t="s">
        <v>94</v>
      </c>
      <c r="B271" s="7" t="s">
        <v>110</v>
      </c>
      <c r="C271" s="11">
        <v>4</v>
      </c>
      <c r="D271" s="12">
        <v>7729.640128</v>
      </c>
      <c r="E271" s="12">
        <f t="shared" si="4"/>
        <v>30918.560512</v>
      </c>
    </row>
    <row r="272" spans="1:5" x14ac:dyDescent="0.15">
      <c r="A272" s="8" t="s">
        <v>248</v>
      </c>
      <c r="B272" s="9" t="s">
        <v>110</v>
      </c>
      <c r="C272" s="11">
        <v>2</v>
      </c>
      <c r="D272" s="12">
        <v>71718.009999999995</v>
      </c>
      <c r="E272" s="12">
        <f t="shared" si="4"/>
        <v>143436.01999999999</v>
      </c>
    </row>
    <row r="273" spans="1:5" x14ac:dyDescent="0.15">
      <c r="A273" s="6" t="s">
        <v>3</v>
      </c>
      <c r="B273" s="7" t="s">
        <v>110</v>
      </c>
      <c r="C273" s="11">
        <v>1240</v>
      </c>
      <c r="D273" s="12">
        <v>1835.7104219999999</v>
      </c>
      <c r="E273" s="12">
        <f t="shared" si="4"/>
        <v>2276280.9232799998</v>
      </c>
    </row>
    <row r="274" spans="1:5" x14ac:dyDescent="0.15">
      <c r="A274" s="8" t="s">
        <v>3</v>
      </c>
      <c r="B274" s="9" t="s">
        <v>110</v>
      </c>
      <c r="C274" s="11">
        <v>210</v>
      </c>
      <c r="D274" s="12">
        <v>1581.6371409999999</v>
      </c>
      <c r="E274" s="12">
        <f t="shared" si="4"/>
        <v>332143.79960999999</v>
      </c>
    </row>
    <row r="275" spans="1:5" x14ac:dyDescent="0.15">
      <c r="A275" s="8" t="s">
        <v>249</v>
      </c>
      <c r="B275" s="9" t="s">
        <v>166</v>
      </c>
      <c r="C275" s="11">
        <v>4</v>
      </c>
      <c r="D275" s="12">
        <v>36421.091</v>
      </c>
      <c r="E275" s="12">
        <f t="shared" si="4"/>
        <v>145684.364</v>
      </c>
    </row>
    <row r="276" spans="1:5" x14ac:dyDescent="0.15">
      <c r="A276" s="5" t="s">
        <v>259</v>
      </c>
      <c r="B276" s="9" t="s">
        <v>171</v>
      </c>
      <c r="C276" s="11">
        <v>10</v>
      </c>
      <c r="D276" s="12">
        <v>72543.443700000003</v>
      </c>
      <c r="E276" s="12">
        <f t="shared" si="4"/>
        <v>725434.43700000003</v>
      </c>
    </row>
    <row r="277" spans="1:5" x14ac:dyDescent="0.15">
      <c r="A277" s="6" t="s">
        <v>82</v>
      </c>
      <c r="B277" s="7" t="s">
        <v>110</v>
      </c>
      <c r="C277" s="11">
        <v>50</v>
      </c>
      <c r="D277" s="12">
        <v>624.54</v>
      </c>
      <c r="E277" s="12">
        <f t="shared" si="4"/>
        <v>31227</v>
      </c>
    </row>
    <row r="278" spans="1:5" x14ac:dyDescent="0.15">
      <c r="A278" s="8" t="s">
        <v>250</v>
      </c>
      <c r="B278" s="9" t="s">
        <v>110</v>
      </c>
      <c r="C278" s="11">
        <v>10</v>
      </c>
      <c r="D278" s="12">
        <v>2289.98</v>
      </c>
      <c r="E278" s="12">
        <f t="shared" si="4"/>
        <v>22899.8</v>
      </c>
    </row>
    <row r="279" spans="1:5" x14ac:dyDescent="0.15">
      <c r="A279" s="6" t="s">
        <v>50</v>
      </c>
      <c r="B279" s="7" t="s">
        <v>110</v>
      </c>
      <c r="C279" s="11">
        <v>90</v>
      </c>
      <c r="D279" s="12">
        <v>12421.392787999999</v>
      </c>
      <c r="E279" s="12">
        <f t="shared" si="4"/>
        <v>1117925.3509199999</v>
      </c>
    </row>
    <row r="280" spans="1:5" x14ac:dyDescent="0.15">
      <c r="A280" s="8" t="s">
        <v>251</v>
      </c>
      <c r="B280" s="9" t="s">
        <v>110</v>
      </c>
      <c r="C280" s="11">
        <v>4</v>
      </c>
      <c r="D280" s="12">
        <v>420190.51199999999</v>
      </c>
      <c r="E280" s="12">
        <f t="shared" si="4"/>
        <v>1680762.048</v>
      </c>
    </row>
    <row r="281" spans="1:5" x14ac:dyDescent="0.15">
      <c r="A281" s="6" t="s">
        <v>40</v>
      </c>
      <c r="B281" s="7" t="s">
        <v>110</v>
      </c>
      <c r="C281" s="11">
        <v>120</v>
      </c>
      <c r="D281" s="12">
        <v>128821.784</v>
      </c>
      <c r="E281" s="12">
        <f t="shared" si="4"/>
        <v>15458614.08</v>
      </c>
    </row>
    <row r="282" spans="1:5" x14ac:dyDescent="0.15">
      <c r="A282" s="6" t="s">
        <v>83</v>
      </c>
      <c r="B282" s="7" t="s">
        <v>110</v>
      </c>
      <c r="C282" s="11">
        <v>10</v>
      </c>
      <c r="D282" s="12">
        <v>176996.80107199997</v>
      </c>
      <c r="E282" s="12">
        <f t="shared" si="4"/>
        <v>1769968.0107199997</v>
      </c>
    </row>
    <row r="283" spans="1:5" x14ac:dyDescent="0.15">
      <c r="A283" s="6" t="s">
        <v>92</v>
      </c>
      <c r="B283" s="7" t="s">
        <v>110</v>
      </c>
      <c r="C283" s="11">
        <v>150</v>
      </c>
      <c r="D283" s="12">
        <v>64906.360399999998</v>
      </c>
      <c r="E283" s="12">
        <f t="shared" si="4"/>
        <v>9735954.0600000005</v>
      </c>
    </row>
    <row r="284" spans="1:5" x14ac:dyDescent="0.15">
      <c r="A284" s="6" t="s">
        <v>36</v>
      </c>
      <c r="B284" s="7" t="s">
        <v>110</v>
      </c>
      <c r="C284" s="11">
        <v>2</v>
      </c>
      <c r="D284" s="12">
        <v>2866.0973319999998</v>
      </c>
      <c r="E284" s="12">
        <f t="shared" si="4"/>
        <v>5732.1946639999996</v>
      </c>
    </row>
    <row r="285" spans="1:5" x14ac:dyDescent="0.15">
      <c r="A285" s="6" t="s">
        <v>84</v>
      </c>
      <c r="B285" s="7" t="s">
        <v>110</v>
      </c>
      <c r="C285" s="11">
        <v>2</v>
      </c>
      <c r="D285" s="12">
        <v>8680.7625029999999</v>
      </c>
      <c r="E285" s="12">
        <f t="shared" si="4"/>
        <v>17361.525006</v>
      </c>
    </row>
    <row r="286" spans="1:5" x14ac:dyDescent="0.15">
      <c r="A286" s="6" t="s">
        <v>85</v>
      </c>
      <c r="B286" s="7" t="s">
        <v>110</v>
      </c>
      <c r="C286" s="11">
        <v>2</v>
      </c>
      <c r="D286" s="12">
        <v>5649.8802919999998</v>
      </c>
      <c r="E286" s="12">
        <f t="shared" si="4"/>
        <v>11299.760584</v>
      </c>
    </row>
    <row r="287" spans="1:5" x14ac:dyDescent="0.15">
      <c r="A287" s="6" t="s">
        <v>86</v>
      </c>
      <c r="B287" s="7" t="s">
        <v>110</v>
      </c>
      <c r="C287" s="11">
        <v>1</v>
      </c>
      <c r="D287" s="12">
        <v>240632.30584400002</v>
      </c>
      <c r="E287" s="12">
        <f t="shared" si="4"/>
        <v>240632.30584400002</v>
      </c>
    </row>
    <row r="288" spans="1:5" x14ac:dyDescent="0.15">
      <c r="A288" s="6" t="s">
        <v>46</v>
      </c>
      <c r="B288" s="7" t="s">
        <v>110</v>
      </c>
      <c r="C288" s="11">
        <v>140</v>
      </c>
      <c r="D288" s="12">
        <v>2433.988515</v>
      </c>
      <c r="E288" s="12">
        <f t="shared" si="4"/>
        <v>340758.3921</v>
      </c>
    </row>
    <row r="289" spans="1:5" x14ac:dyDescent="0.15">
      <c r="A289" s="6" t="s">
        <v>96</v>
      </c>
      <c r="B289" s="7" t="s">
        <v>110</v>
      </c>
      <c r="C289" s="11">
        <v>4</v>
      </c>
      <c r="D289" s="12">
        <v>1907.5533399999999</v>
      </c>
      <c r="E289" s="12">
        <f t="shared" si="4"/>
        <v>7630.2133599999997</v>
      </c>
    </row>
    <row r="290" spans="1:5" x14ac:dyDescent="0.15">
      <c r="A290" s="6" t="s">
        <v>35</v>
      </c>
      <c r="B290" s="7" t="s">
        <v>110</v>
      </c>
      <c r="C290" s="11">
        <v>10</v>
      </c>
      <c r="D290" s="12">
        <v>2324.0486569999998</v>
      </c>
      <c r="E290" s="12">
        <f t="shared" si="4"/>
        <v>23240.486569999997</v>
      </c>
    </row>
    <row r="291" spans="1:5" x14ac:dyDescent="0.15">
      <c r="A291" s="6" t="s">
        <v>30</v>
      </c>
      <c r="B291" s="7" t="s">
        <v>110</v>
      </c>
      <c r="C291" s="11">
        <v>20</v>
      </c>
      <c r="D291" s="12">
        <v>2436.4658570000001</v>
      </c>
      <c r="E291" s="12">
        <f t="shared" si="4"/>
        <v>48729.317139999999</v>
      </c>
    </row>
    <row r="292" spans="1:5" x14ac:dyDescent="0.15">
      <c r="A292" s="6" t="s">
        <v>107</v>
      </c>
      <c r="B292" s="7" t="s">
        <v>110</v>
      </c>
      <c r="C292" s="11">
        <v>40</v>
      </c>
      <c r="D292" s="12">
        <v>2204.8343799999998</v>
      </c>
      <c r="E292" s="12">
        <f t="shared" si="4"/>
        <v>88193.375199999995</v>
      </c>
    </row>
    <row r="293" spans="1:5" x14ac:dyDescent="0.15">
      <c r="A293" s="6" t="s">
        <v>87</v>
      </c>
      <c r="B293" s="7" t="s">
        <v>110</v>
      </c>
      <c r="C293" s="11">
        <v>1</v>
      </c>
      <c r="D293" s="12">
        <v>364029.79340000002</v>
      </c>
      <c r="E293" s="12">
        <f t="shared" si="4"/>
        <v>364029.79340000002</v>
      </c>
    </row>
    <row r="294" spans="1:5" x14ac:dyDescent="0.15">
      <c r="A294" s="8" t="s">
        <v>252</v>
      </c>
      <c r="B294" s="9" t="s">
        <v>110</v>
      </c>
      <c r="C294" s="11">
        <v>25</v>
      </c>
      <c r="D294" s="12">
        <v>584461.94625699997</v>
      </c>
      <c r="E294" s="12">
        <f t="shared" si="4"/>
        <v>14611548.656424999</v>
      </c>
    </row>
    <row r="295" spans="1:5" x14ac:dyDescent="0.15">
      <c r="A295" s="6" t="s">
        <v>88</v>
      </c>
      <c r="B295" s="7" t="s">
        <v>110</v>
      </c>
      <c r="C295" s="11">
        <v>20</v>
      </c>
      <c r="D295" s="12">
        <v>3443.036975</v>
      </c>
      <c r="E295" s="12">
        <f t="shared" si="4"/>
        <v>68860.739499999996</v>
      </c>
    </row>
    <row r="296" spans="1:5" x14ac:dyDescent="0.15">
      <c r="A296" s="6" t="s">
        <v>307</v>
      </c>
      <c r="B296" s="7" t="s">
        <v>110</v>
      </c>
      <c r="C296" s="11">
        <v>870</v>
      </c>
      <c r="D296" s="12">
        <v>12305.394891999998</v>
      </c>
      <c r="E296" s="12">
        <f t="shared" si="4"/>
        <v>10705693.556039998</v>
      </c>
    </row>
    <row r="297" spans="1:5" x14ac:dyDescent="0.15">
      <c r="A297" s="6" t="s">
        <v>308</v>
      </c>
      <c r="B297" s="7" t="s">
        <v>110</v>
      </c>
      <c r="C297" s="11">
        <v>50</v>
      </c>
      <c r="D297" s="12">
        <v>10361.1186</v>
      </c>
      <c r="E297" s="12">
        <f t="shared" si="4"/>
        <v>518055.93</v>
      </c>
    </row>
    <row r="298" spans="1:5" x14ac:dyDescent="0.15">
      <c r="A298" s="6" t="s">
        <v>309</v>
      </c>
      <c r="B298" s="7" t="s">
        <v>110</v>
      </c>
      <c r="C298" s="11">
        <v>220</v>
      </c>
      <c r="D298" s="12">
        <v>11557.63315</v>
      </c>
      <c r="E298" s="12">
        <f t="shared" si="4"/>
        <v>2542679.2930000001</v>
      </c>
    </row>
    <row r="299" spans="1:5" x14ac:dyDescent="0.15">
      <c r="A299" s="8" t="s">
        <v>310</v>
      </c>
      <c r="B299" s="9" t="s">
        <v>110</v>
      </c>
      <c r="C299" s="11">
        <v>90</v>
      </c>
      <c r="D299" s="12">
        <v>26393.060399999998</v>
      </c>
      <c r="E299" s="12">
        <f t="shared" si="4"/>
        <v>2375375.4359999998</v>
      </c>
    </row>
    <row r="300" spans="1:5" x14ac:dyDescent="0.15">
      <c r="A300" s="8" t="s">
        <v>311</v>
      </c>
      <c r="B300" s="9" t="s">
        <v>171</v>
      </c>
      <c r="C300" s="11">
        <v>10</v>
      </c>
      <c r="D300" s="12">
        <v>64587.845000000001</v>
      </c>
      <c r="E300" s="12">
        <f t="shared" si="4"/>
        <v>645878.44999999995</v>
      </c>
    </row>
    <row r="301" spans="1:5" x14ac:dyDescent="0.15">
      <c r="A301" s="8" t="s">
        <v>312</v>
      </c>
      <c r="B301" s="9" t="s">
        <v>110</v>
      </c>
      <c r="C301" s="11">
        <v>3400</v>
      </c>
      <c r="D301" s="12">
        <v>4684.05</v>
      </c>
      <c r="E301" s="12">
        <f t="shared" si="4"/>
        <v>15925770</v>
      </c>
    </row>
    <row r="302" spans="1:5" x14ac:dyDescent="0.15">
      <c r="A302" s="8" t="s">
        <v>313</v>
      </c>
      <c r="B302" s="9" t="s">
        <v>110</v>
      </c>
      <c r="C302" s="11">
        <v>3570</v>
      </c>
      <c r="D302" s="12">
        <v>2228.5668999999998</v>
      </c>
      <c r="E302" s="12">
        <f t="shared" si="4"/>
        <v>7955983.8329999996</v>
      </c>
    </row>
    <row r="303" spans="1:5" x14ac:dyDescent="0.15">
      <c r="A303" s="8" t="s">
        <v>314</v>
      </c>
      <c r="B303" s="9" t="s">
        <v>171</v>
      </c>
      <c r="C303" s="11">
        <v>40</v>
      </c>
      <c r="D303" s="12">
        <v>57811.586000000003</v>
      </c>
      <c r="E303" s="12">
        <f t="shared" si="4"/>
        <v>2312463.44</v>
      </c>
    </row>
    <row r="304" spans="1:5" x14ac:dyDescent="0.15">
      <c r="A304" s="8" t="s">
        <v>315</v>
      </c>
      <c r="B304" s="9" t="s">
        <v>171</v>
      </c>
      <c r="C304" s="11">
        <v>110</v>
      </c>
      <c r="D304" s="12">
        <v>32161.842699000001</v>
      </c>
      <c r="E304" s="12">
        <f t="shared" si="4"/>
        <v>3537802.6968900003</v>
      </c>
    </row>
    <row r="306" spans="1:5" s="21" customFormat="1" ht="15" x14ac:dyDescent="0.25">
      <c r="A306" s="22" t="s">
        <v>318</v>
      </c>
      <c r="B306" s="22"/>
      <c r="C306" s="22"/>
      <c r="D306" s="22"/>
      <c r="E306" s="23">
        <f>SUM(E2:E305)</f>
        <v>1046656721.3906994</v>
      </c>
    </row>
  </sheetData>
  <sheetProtection algorithmName="SHA-512" hashValue="vDn7N1XwMJlAcxwifbELl4LED4+dTmkuFb0tnxGrwdh/ktDkZOsNRr5yzkj1FNTQtrLX/q/3Ox4gvZY/Wa7iqw==" saltValue="+uI1v0yeVPwUepefpw30Fg==" spinCount="100000" sheet="1" objects="1" scenarios="1" formatCells="0" formatColumns="0" formatRows="0" insertColumns="0" insertRows="0" insertHyperlinks="0" deleteColumns="0" deleteRows="0"/>
  <sortState ref="A2:E311">
    <sortCondition ref="A1"/>
  </sortState>
  <mergeCells count="1">
    <mergeCell ref="A306:D30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 CENTRAL DE MEZCLAS</dc:creator>
  <cp:lastModifiedBy>ASUS</cp:lastModifiedBy>
  <dcterms:created xsi:type="dcterms:W3CDTF">2018-01-26T01:31:49Z</dcterms:created>
  <dcterms:modified xsi:type="dcterms:W3CDTF">2018-02-01T22:34:03Z</dcterms:modified>
</cp:coreProperties>
</file>