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4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5" i="1" l="1"/>
  <c r="E304" i="1"/>
  <c r="E303" i="1"/>
  <c r="E302" i="1"/>
  <c r="E301" i="1"/>
  <c r="E300" i="1"/>
  <c r="E295" i="1"/>
  <c r="E281" i="1"/>
  <c r="E279" i="1"/>
  <c r="E277" i="1"/>
  <c r="E276" i="1"/>
  <c r="E275" i="1"/>
  <c r="E273" i="1"/>
  <c r="E271" i="1"/>
  <c r="E269" i="1"/>
  <c r="E267" i="1"/>
  <c r="E266" i="1"/>
  <c r="E265" i="1"/>
  <c r="E264" i="1"/>
  <c r="E233" i="1"/>
  <c r="E232" i="1"/>
  <c r="E230" i="1"/>
  <c r="E229" i="1"/>
  <c r="E228" i="1"/>
  <c r="E227" i="1"/>
  <c r="E226" i="1"/>
  <c r="E225" i="1"/>
  <c r="E224" i="1"/>
  <c r="E220" i="1"/>
  <c r="E219" i="1"/>
  <c r="E217" i="1"/>
  <c r="E216" i="1"/>
  <c r="E214" i="1"/>
  <c r="E213" i="1"/>
  <c r="E212" i="1"/>
  <c r="E209" i="1"/>
  <c r="E208" i="1"/>
  <c r="E207" i="1"/>
  <c r="E206" i="1"/>
  <c r="E205" i="1"/>
  <c r="E204" i="1"/>
  <c r="E203" i="1"/>
  <c r="E202" i="1"/>
  <c r="E201" i="1"/>
  <c r="E200" i="1"/>
  <c r="E199" i="1"/>
  <c r="E195" i="1"/>
  <c r="E194" i="1"/>
  <c r="E193" i="1"/>
  <c r="E192" i="1"/>
  <c r="E188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69" i="1"/>
  <c r="E168" i="1"/>
  <c r="E165" i="1"/>
  <c r="E164" i="1"/>
  <c r="E163" i="1"/>
  <c r="E162" i="1"/>
  <c r="E159" i="1"/>
  <c r="E152" i="1"/>
  <c r="E151" i="1"/>
  <c r="E150" i="1"/>
  <c r="E149" i="1"/>
  <c r="E147" i="1"/>
  <c r="E144" i="1"/>
  <c r="E143" i="1"/>
  <c r="E134" i="1"/>
  <c r="E132" i="1"/>
  <c r="E131" i="1"/>
  <c r="E129" i="1"/>
  <c r="E127" i="1"/>
  <c r="E126" i="1"/>
  <c r="E125" i="1"/>
  <c r="E124" i="1"/>
  <c r="E123" i="1"/>
  <c r="E122" i="1"/>
  <c r="E119" i="1"/>
  <c r="E117" i="1"/>
  <c r="E116" i="1"/>
  <c r="E115" i="1"/>
  <c r="E114" i="1"/>
  <c r="E113" i="1"/>
  <c r="E112" i="1"/>
  <c r="E111" i="1"/>
  <c r="E110" i="1"/>
  <c r="E101" i="1"/>
  <c r="E95" i="1"/>
  <c r="E94" i="1"/>
  <c r="E92" i="1"/>
  <c r="E91" i="1"/>
  <c r="E87" i="1"/>
  <c r="E86" i="1"/>
  <c r="E85" i="1"/>
  <c r="E83" i="1"/>
  <c r="E82" i="1"/>
  <c r="E81" i="1"/>
  <c r="E80" i="1"/>
  <c r="E79" i="1"/>
  <c r="E78" i="1"/>
  <c r="E74" i="1"/>
  <c r="E73" i="1"/>
  <c r="E65" i="1"/>
  <c r="E60" i="1"/>
  <c r="E59" i="1"/>
  <c r="E58" i="1"/>
  <c r="E56" i="1"/>
  <c r="E54" i="1"/>
  <c r="E53" i="1"/>
  <c r="E52" i="1"/>
  <c r="E51" i="1"/>
  <c r="E50" i="1"/>
  <c r="E49" i="1"/>
  <c r="E48" i="1"/>
  <c r="E45" i="1"/>
  <c r="E44" i="1"/>
  <c r="E43" i="1"/>
  <c r="E38" i="1"/>
  <c r="E37" i="1"/>
  <c r="E34" i="1"/>
  <c r="E32" i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  <c r="E16" i="1"/>
  <c r="E12" i="1"/>
  <c r="E11" i="1"/>
  <c r="E10" i="1"/>
  <c r="E9" i="1"/>
  <c r="E8" i="1"/>
  <c r="E7" i="1"/>
  <c r="E6" i="1"/>
  <c r="E5" i="1"/>
  <c r="E4" i="1"/>
  <c r="E3" i="1"/>
  <c r="E170" i="1"/>
  <c r="E187" i="1"/>
  <c r="E250" i="1"/>
  <c r="E274" i="1"/>
  <c r="E166" i="1"/>
  <c r="E189" i="1"/>
  <c r="E77" i="1"/>
  <c r="E136" i="1"/>
  <c r="E190" i="1"/>
  <c r="E137" i="1"/>
  <c r="E156" i="1"/>
  <c r="E133" i="1"/>
  <c r="E167" i="1"/>
  <c r="E215" i="1"/>
  <c r="E139" i="1"/>
  <c r="E99" i="1"/>
  <c r="E221" i="1"/>
  <c r="E223" i="1"/>
  <c r="E106" i="1"/>
  <c r="E118" i="1"/>
  <c r="E157" i="1"/>
  <c r="E261" i="1"/>
  <c r="E146" i="1"/>
  <c r="E235" i="1"/>
  <c r="E109" i="1"/>
  <c r="E218" i="1"/>
  <c r="E107" i="1"/>
  <c r="E253" i="1"/>
  <c r="E241" i="1"/>
  <c r="E47" i="1"/>
  <c r="E145" i="1"/>
  <c r="E297" i="1"/>
  <c r="E102" i="1"/>
  <c r="E72" i="1"/>
  <c r="E89" i="1"/>
  <c r="E222" i="1"/>
  <c r="E247" i="1"/>
  <c r="E108" i="1"/>
  <c r="E62" i="1"/>
  <c r="E257" i="1"/>
  <c r="E71" i="1"/>
  <c r="E63" i="1"/>
  <c r="E67" i="1"/>
  <c r="E292" i="1"/>
  <c r="E155" i="1"/>
  <c r="E70" i="1"/>
  <c r="E66" i="1"/>
  <c r="E154" i="1"/>
  <c r="E291" i="1"/>
  <c r="E285" i="1"/>
  <c r="E299" i="1"/>
  <c r="E68" i="1"/>
  <c r="E236" i="1"/>
  <c r="E252" i="1"/>
  <c r="E210" i="1"/>
  <c r="E282" i="1"/>
  <c r="E64" i="1"/>
  <c r="E75" i="1"/>
  <c r="E100" i="1"/>
  <c r="E238" i="1"/>
  <c r="E141" i="1"/>
  <c r="E289" i="1"/>
  <c r="E57" i="1"/>
  <c r="E255" i="1"/>
  <c r="E140" i="1"/>
  <c r="E280" i="1"/>
  <c r="E231" i="1"/>
  <c r="E234" i="1"/>
  <c r="E13" i="1"/>
  <c r="E14" i="1"/>
  <c r="E22" i="1"/>
  <c r="E33" i="1"/>
  <c r="E35" i="1"/>
  <c r="E39" i="1"/>
  <c r="E40" i="1"/>
  <c r="E41" i="1"/>
  <c r="E42" i="1"/>
  <c r="E46" i="1"/>
  <c r="E88" i="1"/>
  <c r="E90" i="1"/>
  <c r="E93" i="1"/>
  <c r="E96" i="1"/>
  <c r="E97" i="1"/>
  <c r="E98" i="1"/>
  <c r="E120" i="1"/>
  <c r="E121" i="1"/>
  <c r="E128" i="1"/>
  <c r="E130" i="1"/>
  <c r="E135" i="1"/>
  <c r="E138" i="1"/>
  <c r="E142" i="1"/>
  <c r="E148" i="1"/>
  <c r="E158" i="1"/>
  <c r="E160" i="1"/>
  <c r="E184" i="1"/>
  <c r="E186" i="1"/>
  <c r="E198" i="1"/>
  <c r="E211" i="1"/>
  <c r="E239" i="1"/>
  <c r="E242" i="1"/>
  <c r="E243" i="1"/>
  <c r="E244" i="1"/>
  <c r="E245" i="1"/>
  <c r="E246" i="1"/>
  <c r="E249" i="1"/>
  <c r="E251" i="1"/>
  <c r="E256" i="1"/>
  <c r="E260" i="1"/>
  <c r="E263" i="1"/>
  <c r="E268" i="1"/>
  <c r="E278" i="1"/>
  <c r="E283" i="1"/>
  <c r="E286" i="1"/>
  <c r="E287" i="1"/>
  <c r="E288" i="1"/>
  <c r="E294" i="1"/>
  <c r="E296" i="1"/>
  <c r="E298" i="1"/>
  <c r="E76" i="1"/>
  <c r="E248" i="1"/>
  <c r="E84" i="1"/>
  <c r="E61" i="1"/>
  <c r="E185" i="1"/>
  <c r="E259" i="1"/>
  <c r="E240" i="1"/>
  <c r="E196" i="1"/>
  <c r="E161" i="1"/>
  <c r="E197" i="1"/>
  <c r="E284" i="1"/>
  <c r="E69" i="1"/>
  <c r="E272" i="1"/>
  <c r="E104" i="1"/>
  <c r="E270" i="1"/>
  <c r="E290" i="1"/>
  <c r="E237" i="1"/>
  <c r="E15" i="1"/>
  <c r="E258" i="1"/>
  <c r="E105" i="1"/>
  <c r="E153" i="1"/>
  <c r="E262" i="1"/>
  <c r="E55" i="1"/>
  <c r="E191" i="1"/>
  <c r="E254" i="1"/>
  <c r="E36" i="1"/>
  <c r="E103" i="1"/>
  <c r="E293" i="1"/>
  <c r="E2" i="1"/>
  <c r="E308" i="1" s="1"/>
</calcChain>
</file>

<file path=xl/sharedStrings.xml><?xml version="1.0" encoding="utf-8"?>
<sst xmlns="http://schemas.openxmlformats.org/spreadsheetml/2006/main" count="613" uniqueCount="319">
  <si>
    <t>ADAPTADOR HEPARINA</t>
  </si>
  <si>
    <t>MASCARA PARA VENTILACION NO INVASIVA NASOBUCAL ADULTO TALLA M</t>
  </si>
  <si>
    <t>SONDA DE SUCCION N. 12</t>
  </si>
  <si>
    <t>TERMOMETRO ORAL</t>
  </si>
  <si>
    <t>LIGACLIP TITANIUM CLIP</t>
  </si>
  <si>
    <t>MASCARILLA PARA OXIGENO CON RESERVORIO ADULTO</t>
  </si>
  <si>
    <t>HOJA DE BISTURI No 15</t>
  </si>
  <si>
    <t>MICRONEBULIZADOR ADULTO</t>
  </si>
  <si>
    <t>HOJA DE BISTURI No 20</t>
  </si>
  <si>
    <t>JERINGA DE 60 ML</t>
  </si>
  <si>
    <t>HEMOVAC 1/4 400 ML</t>
  </si>
  <si>
    <t>PINZA COLOSTOMIA</t>
  </si>
  <si>
    <t>HOJA DE BISTURI No 22</t>
  </si>
  <si>
    <t>EQUIPO PARA EXTENSION DE ANESTESIA</t>
  </si>
  <si>
    <t>GORRO DESECHABLE TIPO ORUGA</t>
  </si>
  <si>
    <t>JERINGA INSULINA 1 ML TAPA NARANJA</t>
  </si>
  <si>
    <t>INHALO CAMARA PEDIATRICA</t>
  </si>
  <si>
    <t>FILTRO NARIZ DE CAMELLO</t>
  </si>
  <si>
    <t>POLVO PARA OSTOMIA X 28 GR FCO</t>
  </si>
  <si>
    <t>SONDA NASOGASTRICA No 16</t>
  </si>
  <si>
    <t>BOLSA RECOLECTORA DE ORINA ADULTO 2000 ML</t>
  </si>
  <si>
    <t>INHALO CAMARA ADULTO</t>
  </si>
  <si>
    <t>ESPARADRAPO FIXOMULL 15 CM ESLASTICO</t>
  </si>
  <si>
    <t>CUELLO PHILADELPHIA ADULTO RIGIDO T/M</t>
  </si>
  <si>
    <t>SISTEMA DE DRENAJE TORACICO X 2300 ML</t>
  </si>
  <si>
    <t>FILTRO INFUSION GLOBULOS ROJOS DESLEUCOCITADOR</t>
  </si>
  <si>
    <t>CANULA DE GUEDEL No 4</t>
  </si>
  <si>
    <t>SONDA NELATON No 14</t>
  </si>
  <si>
    <t>CANULA DE GUEDEL No 5</t>
  </si>
  <si>
    <t>CATETER VENOSO G-18</t>
  </si>
  <si>
    <t>TUBO ENDOTRAQUEAL No 6.5 C/B</t>
  </si>
  <si>
    <t>JERINGA DE 50 ML</t>
  </si>
  <si>
    <t>CATETER VENOSO G-24</t>
  </si>
  <si>
    <t>CATETER UMBILICAL Nº 3.5</t>
  </si>
  <si>
    <t>JERINGA DE 10 ML</t>
  </si>
  <si>
    <t>TUBO ENDOTRAQUEAL No 6.0 C/B</t>
  </si>
  <si>
    <t>TUBO DE TORAX No 34</t>
  </si>
  <si>
    <t>CATETER VENOSO G-20</t>
  </si>
  <si>
    <t>SONDA FOLEY No 16</t>
  </si>
  <si>
    <t>PASTA PARA OSTOMIA 2OZ (56.7 GR)</t>
  </si>
  <si>
    <t>TRANSDUCTOR DE PRESION DOBLE</t>
  </si>
  <si>
    <t>CANULA NASAL ADULTO</t>
  </si>
  <si>
    <t>CERA PARA HUESOS</t>
  </si>
  <si>
    <t>EQUIPO VENOCLISIS MICROGOTEO</t>
  </si>
  <si>
    <t>SET PERFUSOR 20 ML</t>
  </si>
  <si>
    <t>INCENTIVO RESPIRATORIO</t>
  </si>
  <si>
    <t>TUBO ENDOTRAQUEAL N. 7.5 C/B</t>
  </si>
  <si>
    <t>CAJA COPROLOGICA</t>
  </si>
  <si>
    <t>SONDA NASOGASTRICA No 20</t>
  </si>
  <si>
    <t>HUMIDIFICADOR</t>
  </si>
  <si>
    <t>TRAMPA DE LUKENS 40 ML</t>
  </si>
  <si>
    <t>AGUJA PARA BLOQUEO 22 G X 1 3/8 (STIMUPLEX)</t>
  </si>
  <si>
    <t>AGUJA PARA BLOQUEO 22 G X 2 (STIMUPLEX)</t>
  </si>
  <si>
    <t>BARRERA DE COLOSTOMIA N. 32</t>
  </si>
  <si>
    <t>BOLSA CIERRE HERMETICO 23X32</t>
  </si>
  <si>
    <t>BOLSA DE COLOSTOMIA No 32</t>
  </si>
  <si>
    <t>BOLSA RECOLECTORA DE FLUIDOS 1300 ML LINER</t>
  </si>
  <si>
    <t>CONECTOR EN Y CON DOBLE VALVULA</t>
  </si>
  <si>
    <t>CUELLO PHILADELPHIA PEDIATR RIGIDO T/S</t>
  </si>
  <si>
    <t>ELECTRODO PARA MARCAPASOS EXTERNO 5FR</t>
  </si>
  <si>
    <t>GRAPADORA CIRCULAR CDH-25</t>
  </si>
  <si>
    <t>GUIA DE INTUBACION ADULTO Nº 10</t>
  </si>
  <si>
    <t>GUIA DE INTUBACION PEDIATRICA Nº 6</t>
  </si>
  <si>
    <t>HOJA DE BISTURI No 10</t>
  </si>
  <si>
    <t>HOJA DE BISTURI No 21</t>
  </si>
  <si>
    <t>INCENTIVO RESPIRATORIO UNA ESFERA</t>
  </si>
  <si>
    <t>INTRODUCTOR PERCUTANEO 8.5FR X 10CM</t>
  </si>
  <si>
    <t>JERINGAS DE 10 ML ADMON ORAL</t>
  </si>
  <si>
    <t>KIT CITOLOGICO (cepillo placa espátula y espécul</t>
  </si>
  <si>
    <t>MASCARA NO INVASIVA BITRAC ADULTO OVALADA TOTAL FACE CON CODO ESTÁNDAR 22MM HEMBRA + ARNES ADULTO</t>
  </si>
  <si>
    <t>MASCARA PARA VENTILACION NO INVASIVA BITRAC AVIADOR TOTAL FACE ADULTO TALLA M C.PAP</t>
  </si>
  <si>
    <t>PAÑAL NIÑO ETAPA DOS</t>
  </si>
  <si>
    <t>PERIFIX 300 MINI SET CON G-18</t>
  </si>
  <si>
    <t>SISTEMA CERRADO PARA SUCCION DE TRAQUEOSTOMIA CONTINUA N14</t>
  </si>
  <si>
    <t>SISTEMA CERRADO PARA SUCCION ENDOTRAQUEAL CONTINUA ADULTO N.14 (24 HRS)</t>
  </si>
  <si>
    <t>SISTEMA CERRADO PARA SUCCION ENDOTRAQUEAL CONTINUA ADULTO N.14 (72 HRS)</t>
  </si>
  <si>
    <t>SISTEMA DE COMPRESION TALLA L</t>
  </si>
  <si>
    <t>SISTEMA DE COMPRESION TALLA M</t>
  </si>
  <si>
    <t>SONDA ALIMENTACION No 7</t>
  </si>
  <si>
    <t>SONDA DUODENAL No 10</t>
  </si>
  <si>
    <t>SONDA NASOGASTRICA No 5</t>
  </si>
  <si>
    <t>SULFATO FERRICO AL 15,5% X 7 ML</t>
  </si>
  <si>
    <t>TIRILLAS OFTALMICAS DE FLUORESCEINA SÓDICA</t>
  </si>
  <si>
    <t>TRANSDUCTOR DE PRESION INTRAABDOMINAL REF ABV320</t>
  </si>
  <si>
    <t>TUBO EN T DE LATEX N. 16</t>
  </si>
  <si>
    <t>TUBO EN T LATEX Nº 16</t>
  </si>
  <si>
    <t>TUBO ENDOBRONQUIAL Nº 37FR IZQ</t>
  </si>
  <si>
    <t>TUBO GASTROSTOMIA 20FR</t>
  </si>
  <si>
    <t>VENDA DE YESO 4X5 YDS</t>
  </si>
  <si>
    <t>MASCARA PARA CPAP BURBUJA TALLA L</t>
  </si>
  <si>
    <t>SONDA NELATON No 5</t>
  </si>
  <si>
    <t>KIT DE GASTROSTOMIA PERCUTANEA 20 FR</t>
  </si>
  <si>
    <t>TRANSDUCTOR DE PRESION MONO</t>
  </si>
  <si>
    <t>CATETER VENOSO G-22</t>
  </si>
  <si>
    <t>TEGADERM 8.5 CM X 11,5 CM PARA FIJACION DE CATETER</t>
  </si>
  <si>
    <t>ESPONJA HEMOSTATICA</t>
  </si>
  <si>
    <t>TUBO ENDOTRAQUEAL No 3.5 S/B</t>
  </si>
  <si>
    <t>SET DE MONITOREO DE GASTO CARDIACO FT</t>
  </si>
  <si>
    <t>ALCOHOL BOTELLA 700 ML</t>
  </si>
  <si>
    <t>SONDA NELATON No 18</t>
  </si>
  <si>
    <t>ETERONOGESTREL 68 MG IMPLANTE SUBDERMICO</t>
  </si>
  <si>
    <t>JERINGA DE 1 ML MILIMETRICA EN 3 PARTES</t>
  </si>
  <si>
    <t>BURETROL</t>
  </si>
  <si>
    <t>MICRONEBULIZADOR PEDIATRICO</t>
  </si>
  <si>
    <t>SONDA NASOGASTRICA No 18</t>
  </si>
  <si>
    <t>BLUSA DESECHABLE ADULTO (abierta y con cordon)</t>
  </si>
  <si>
    <t>ESPARADRAPO TIPO TELA 3 YRD X 10 CM</t>
  </si>
  <si>
    <t>TUBO ENDOTRAQUEAL No 8.0 C/B</t>
  </si>
  <si>
    <t>NOMBRE DE SUMINISTRO</t>
  </si>
  <si>
    <t>PRESENTACION</t>
  </si>
  <si>
    <t>UNIDAD</t>
  </si>
  <si>
    <t>AGUA OXIGENADA X 3700 ML</t>
  </si>
  <si>
    <t>GALoN</t>
  </si>
  <si>
    <t>AGUJA DESECHABLE 20G X 1</t>
  </si>
  <si>
    <t>AGUJA DESECHABLE 21G X 1 ½</t>
  </si>
  <si>
    <t>AGUJA DESECHABLE CORTA 21</t>
  </si>
  <si>
    <t>AGUJA DESECHABLE G 18</t>
  </si>
  <si>
    <t>AGUJA DESECHABLE No 22</t>
  </si>
  <si>
    <t>AGUJA DESECHABLE No 23</t>
  </si>
  <si>
    <t>AGUJA DESECHABLE No 25</t>
  </si>
  <si>
    <t>AGUJA DESECHABLE No 27</t>
  </si>
  <si>
    <t>ALCOHOL GLICERINADO 850 ML</t>
  </si>
  <si>
    <t>BOLSA</t>
  </si>
  <si>
    <t>ALCOHOL GLICERINADO BACTRODERM 1000ML</t>
  </si>
  <si>
    <t>FRASCO</t>
  </si>
  <si>
    <t>ALGODON TIPO HOSPITALARIO</t>
  </si>
  <si>
    <t>ROLLO</t>
  </si>
  <si>
    <t>LITRO</t>
  </si>
  <si>
    <t>GARRAFA</t>
  </si>
  <si>
    <t>ASAS POLYPECTOMIA 1X3</t>
  </si>
  <si>
    <t>ASAS POLYPECTOMIA 2X5</t>
  </si>
  <si>
    <t>ASAS POLYPECTOMIA 3X6</t>
  </si>
  <si>
    <t>ATTEST INDICADOR VAPOR 1292 RAPID X 50 UD 3M</t>
  </si>
  <si>
    <t>CAJA</t>
  </si>
  <si>
    <t>BAJALENGUAS UNIDADES</t>
  </si>
  <si>
    <t>BALONES EXTRACCION DE CALCULOS TXR-8.5-12-15-A</t>
  </si>
  <si>
    <t>BLUSA DESECHABLE MANGA LARGA</t>
  </si>
  <si>
    <t>BOLSA RECOLECCION DE FLUIDOS LINER 1300 CC</t>
  </si>
  <si>
    <t>BOLSA RECOLECCION DE FLUIDOS LINER 1800 CC</t>
  </si>
  <si>
    <t>BOLSA RECOLECCION DE FLUIDOS LINER 3200 CC</t>
  </si>
  <si>
    <t>BRAZALETE ADULTO 1V 27.5-36.5 CM</t>
  </si>
  <si>
    <t>BRAZALETE NEONATAL DESECH Nº 3 1 VIA</t>
  </si>
  <si>
    <t>BRAZALETE NEONATAL DESECH Nº 4 1 VIA</t>
  </si>
  <si>
    <t>BRAZALETE NEONATAL DESECH. Nº 2 1 VIA</t>
  </si>
  <si>
    <t>BRAZALETE PEDIATRICO</t>
  </si>
  <si>
    <t>BUJIAS PARA INTUBACION ADULTO</t>
  </si>
  <si>
    <t>BUJIAS PARA INTUBACION PEDIATRICA</t>
  </si>
  <si>
    <t>CABLE DE TEMS Y EMS MODULADOR DE DOLOR</t>
  </si>
  <si>
    <t>CAL SODADA</t>
  </si>
  <si>
    <t>CANECA</t>
  </si>
  <si>
    <t>CANASTILLA EXTRACCION DE CALCULOS - WEB-2X4</t>
  </si>
  <si>
    <t>CANESTER</t>
  </si>
  <si>
    <t>CANULA NASOFARINGEA</t>
  </si>
  <si>
    <t>KIT</t>
  </si>
  <si>
    <t>CEPILLO CORTO DE LIMPIEZA CANAL</t>
  </si>
  <si>
    <t>CEPILLO LARGO DE LIMPIEZA CANAL</t>
  </si>
  <si>
    <t>CINTA DE ESTERILIZAR</t>
  </si>
  <si>
    <t>CIRCUITO ANESTESIA ADULTO</t>
  </si>
  <si>
    <t>CIRCUITO ANESTESIA JACKSON  RESS X 1000 ML</t>
  </si>
  <si>
    <t>CIRCUITO ANESTESIA JACKSON  RESS X 500 ML</t>
  </si>
  <si>
    <t>CIRCUITO ANESTESIA PEDIATRICO</t>
  </si>
  <si>
    <t>CIRCUITO DE VENTILACION ADULTO</t>
  </si>
  <si>
    <t>COMPRESAS CERVICALES</t>
  </si>
  <si>
    <t>COMPRESAS DORSOLUMBARES</t>
  </si>
  <si>
    <t>COMPRESAS QUIRURGICAS</t>
  </si>
  <si>
    <t>DIGIFLEX</t>
  </si>
  <si>
    <t>PAQUETE</t>
  </si>
  <si>
    <t>ELECTRODO PEDIATRICO PAQUETE</t>
  </si>
  <si>
    <t>ELECTROS PARA TENS</t>
  </si>
  <si>
    <t>ESFINTEROTOMO PRECORTE HPC-3</t>
  </si>
  <si>
    <t>FORMOL GRADO COMERCIAL</t>
  </si>
  <si>
    <t>GALON</t>
  </si>
  <si>
    <t>FORMULA 55 X 3.785 GALON</t>
  </si>
  <si>
    <t>FRASCO PARA BACILOSCOPIA 100 ML</t>
  </si>
  <si>
    <t>FRASCO PLASTICO CON TAPA PARA SUCCIONADOR THOMAS</t>
  </si>
  <si>
    <t>GAFAS DE PROTECCION</t>
  </si>
  <si>
    <t>GASA HOSPITALARIA</t>
  </si>
  <si>
    <t>GEL JALEA CONDUCTIVA ULTRAS</t>
  </si>
  <si>
    <t>GUANTES DE ESTERILES DE NITRILO</t>
  </si>
  <si>
    <t>GUANTES DE POLIVINILO</t>
  </si>
  <si>
    <t>GUANTES DESECHABLE - CAJA</t>
  </si>
  <si>
    <t>GUANTES QUIRURGICOS</t>
  </si>
  <si>
    <t>GUARDIAN DE SEGURIDAD ECOLOGICO 1.5 L</t>
  </si>
  <si>
    <t>GUARDIAN DE SEGURIDAD ECOLOGICO 2.9 L</t>
  </si>
  <si>
    <t>GUIAS METRO METII-35-480</t>
  </si>
  <si>
    <t>HIPOCLORITO AL 6% GALON</t>
  </si>
  <si>
    <t>INDICADOR DE PH DE AMPLIO ESPECTRO (4-10 UNIDADES DE PH) MODELO 17-N</t>
  </si>
  <si>
    <t>SOLUCION</t>
  </si>
  <si>
    <t>INDICADOR QUIMICO 1250 CAJA X 240 VAPOR</t>
  </si>
  <si>
    <t>INTEGRADOR VAPOR COMPLY 1243A</t>
  </si>
  <si>
    <t>INYECTOR GASTRICO</t>
  </si>
  <si>
    <t>INYECTOR PARA COLONOSCOPIA</t>
  </si>
  <si>
    <t>JABON ANTISEPTICO WEST 850 ML</t>
  </si>
  <si>
    <t>JUEGO DE INMOVILIZADORES</t>
  </si>
  <si>
    <t>JUEGO</t>
  </si>
  <si>
    <t>KIT DE RECAMBIO DE VALVULA DE EXHALACION</t>
  </si>
  <si>
    <t>KIT PARA DERRAMES</t>
  </si>
  <si>
    <t>LAPIZ PARA ELECTRO BISTURI</t>
  </si>
  <si>
    <t>LIGADURA CORDON UMBILICAL</t>
  </si>
  <si>
    <t>LINEA DE CANNOGRAFIA DESECHABLE</t>
  </si>
  <si>
    <t>MANILLA BRAZALETE ADULTO BLANCO</t>
  </si>
  <si>
    <t>MANILLA BRAZALETE NIÑA ROSADO</t>
  </si>
  <si>
    <t>MANILLA BRAZALETE NIÑO AZUL</t>
  </si>
  <si>
    <t>MANOMETRO PARA BALA DE OXIGENO</t>
  </si>
  <si>
    <t>MASCARA LARINGEA Nº 3.5</t>
  </si>
  <si>
    <t>MASCARA LARINGEA Nº 4.0</t>
  </si>
  <si>
    <t>MASCARA LARINGEA Nº 4.5</t>
  </si>
  <si>
    <t>MASCARA LARINGEA Nº 5.0</t>
  </si>
  <si>
    <t>MASCARA LARINGEA YGEL Nº 1</t>
  </si>
  <si>
    <t>MASCARA LARINGEA YGEL Nº 2</t>
  </si>
  <si>
    <t>MASCARA LARINGEA YGEL Nº 3</t>
  </si>
  <si>
    <t>MASCARA LARINGEA YGEL Nº 4</t>
  </si>
  <si>
    <t>MASCARA LARINGEA YGEL Nº 5</t>
  </si>
  <si>
    <t>MASCARILLA DESECHABLE CON RESORTE</t>
  </si>
  <si>
    <t>MICROSAN ARA X 500 ML</t>
  </si>
  <si>
    <t>MINITOME PRECURVED COBRE LUMEN</t>
  </si>
  <si>
    <t>NEVERA CON TERMOMETRO PARA TRANSPORTE DE MUESTRAS</t>
  </si>
  <si>
    <t>NIPLES PLASTICOS</t>
  </si>
  <si>
    <t>PAPEL CREPADO PARA VAPOR DE 54 CM X 100 MTS</t>
  </si>
  <si>
    <t>PAPEL EN Z PARA MONITOR FETAL - MEDIANA - MODELO FM20</t>
  </si>
  <si>
    <t>PAPEL PARA ELECTRO  REF 1005003 MEDICINA INTERNA</t>
  </si>
  <si>
    <t>PAPEL PARA ELECTRO NIHON KOHDEN 110-2-140 MILIMETRADO</t>
  </si>
  <si>
    <t>PAPEL PARA ELECTRO SCHILLER AT101</t>
  </si>
  <si>
    <t>PAPEL ZOLL M 90MM X 90MM PARA DESFIBRILADOR URGENCIAS</t>
  </si>
  <si>
    <t>PAPILOTOMO ESFINTEROTOMO DASH-480</t>
  </si>
  <si>
    <t>PAPILOTOMO ESFINTEROTOMO TRI-25M</t>
  </si>
  <si>
    <t>PAQUETE FRIO CERVICAL</t>
  </si>
  <si>
    <t>PAQUETE FRIO PEQUEÑO</t>
  </si>
  <si>
    <t>PINZA ATRAPA POLIPOS</t>
  </si>
  <si>
    <t>PINZA BIOPSIA COLONOSCOPIA</t>
  </si>
  <si>
    <t>PINZA BIOPSIA GASTRICA GBF-2.5-160-S</t>
  </si>
  <si>
    <t>PINZA EXTRACCION DE CUERPO EXTRAÑO</t>
  </si>
  <si>
    <t>PLACAS ELECTROBISTURI</t>
  </si>
  <si>
    <t>PROTECTOR DE TIROIDES</t>
  </si>
  <si>
    <t>PROTECTOR GONADAL</t>
  </si>
  <si>
    <t>PUNTAS PARA ELECTROBISTURI CORTA EN PALA</t>
  </si>
  <si>
    <t>PUNTAS PARA ELECTROBISTURI LARGA</t>
  </si>
  <si>
    <t>REACTIVO PARA DETERMINACION DE CLORO LIBRE DE BAJO RANGO EN AGUA</t>
  </si>
  <si>
    <t>REACTIVO PARA DETERMINACION DE HIERRO DE BAJO RANGO EN AGUA</t>
  </si>
  <si>
    <t>RESINA CATIONICA 25 KILOS</t>
  </si>
  <si>
    <t>BULTO</t>
  </si>
  <si>
    <t>SAL INDUSTRIAL BLANCA X 25 KILOS</t>
  </si>
  <si>
    <t>STENT BILIAR CLBS 8.5-10</t>
  </si>
  <si>
    <t>STENT BILIAR CLBS-7-10</t>
  </si>
  <si>
    <t>STENT BILIAR SOLO CLSO-10-10</t>
  </si>
  <si>
    <t>SULFATO DE ALUMINIO TIPO A x 25 KILOS</t>
  </si>
  <si>
    <t xml:space="preserve">BULTO </t>
  </si>
  <si>
    <t>TAPABOCAS Nº95</t>
  </si>
  <si>
    <t>TERMO PARA TRANSPORTE DE VACUNAS MODELO TTV-01</t>
  </si>
  <si>
    <t>TERTHERABAND O BANDA ELASTICA</t>
  </si>
  <si>
    <t>TORNIQUETE EN VELCRO</t>
  </si>
  <si>
    <t>TRAMPAS DE AGUA</t>
  </si>
  <si>
    <t>TUBO SUCCION SILICONADO PAQUETE X 15 METROS</t>
  </si>
  <si>
    <t>CANTIDAD</t>
  </si>
  <si>
    <t>AMBU ADULTO REUSABLE REF. NCS-100L-RV</t>
  </si>
  <si>
    <t>AMBU RESUCITADOR ADULTO DESECHABLE</t>
  </si>
  <si>
    <t>AMBU RESUCITADOR DESECHABLE PEDIATRICO</t>
  </si>
  <si>
    <t>APLICADORES UNIDADES</t>
  </si>
  <si>
    <t>PAPEL PARA ELECTROCARDIOGRAFO  R12 UCI</t>
  </si>
  <si>
    <t>TINTURA DE BENJUI GALON</t>
  </si>
  <si>
    <t>PRUEBA RUPTURA PREMATURA DE MEMBRANAS</t>
  </si>
  <si>
    <t>DESINFECTANTE DE ALTO NIVEL (ESTERILIZACIN EN FRIO) DE INSTRUMENTAL QUIRURGICO</t>
  </si>
  <si>
    <t>DETERGENTE ENZIMATICO PARA INSTRUMENTAL QUIRURGICO</t>
  </si>
  <si>
    <t>DETERGENTE-DESINFECTANTE DE AMONIO CUATERNARIO Y BIGUANIDA PARA SUPERFICIES</t>
  </si>
  <si>
    <t>DETERGENTE-DESINFECTANTE DE AMONIO CUATERNARIO Y BIGUANIDA PARA EQUIPOS</t>
  </si>
  <si>
    <t>BALON HIDROSTATICO PARA HEMOREGIAS POST PARTO CON INSTALACION RAPIDA</t>
  </si>
  <si>
    <t>BOLSA NUTRICION ENTERAL 1000 ML</t>
  </si>
  <si>
    <t>BOLSA PARA NUTRICION PARENTERAL DE 1000 ML CON TRES PUERTOS</t>
  </si>
  <si>
    <t xml:space="preserve">CANULA DE ALTO FLUJO INFANTE </t>
  </si>
  <si>
    <t>SUTURA DE COLAGENO CROMADA 1 CT-1 1/2 36.4 MM 925 T</t>
  </si>
  <si>
    <t>SUTURA DE COLAGENO CROMADA 2/0 CT-1 1/2 36.4 MM 923 T</t>
  </si>
  <si>
    <t xml:space="preserve">CATERTER CENTRAL TRI LUMEN </t>
  </si>
  <si>
    <t xml:space="preserve">CATETER CENTRAL MONO LUMEN </t>
  </si>
  <si>
    <t xml:space="preserve">CIRCUITO DESECHABLE PARA CANULA DE ALTO FLUJO </t>
  </si>
  <si>
    <t>DETERGENTE BACTERIOSTATICO DE AMONIO X 1 LITRO</t>
  </si>
  <si>
    <t xml:space="preserve">EQUIPO DE ADMINISTRACION CON BOMBA </t>
  </si>
  <si>
    <t xml:space="preserve">EQUIPO PARA ADMINISTRACION DE PLAQUETAS </t>
  </si>
  <si>
    <t xml:space="preserve">EQUIPO FOTOPROTECTOR PARA ADMINISTARCION CON BOMBA </t>
  </si>
  <si>
    <t>SUTURA DE MONOFILAMENTO NO ABSORBIBLE  2/0 SC26 164T 45 CM AGUJA CORTANTE</t>
  </si>
  <si>
    <t>SUTURA DE MONOFILAMENTO NO ABSORBIBLE  4/0 PS-2 P 1667T</t>
  </si>
  <si>
    <t>DESINFECTANTE AL 40% DE AMONIO CUATERNARIO PARA EQUIPOS BIOMEDICOS X 1 LITRO</t>
  </si>
  <si>
    <t xml:space="preserve">GRAPADORA AZ-35W </t>
  </si>
  <si>
    <t>JABON LIQUIDO SPRAY X 800 ML</t>
  </si>
  <si>
    <t>KIT VOLUMETRICO DE DUREZA</t>
  </si>
  <si>
    <t xml:space="preserve">LIGADOR MULTIBANDAS </t>
  </si>
  <si>
    <t xml:space="preserve">MALLA DE PROLIPROPILENO 15 X15 </t>
  </si>
  <si>
    <t xml:space="preserve">SUTURA DE NYLON No 10/0 REF 7718G </t>
  </si>
  <si>
    <t>PAÑAL ADULTO TALLA L</t>
  </si>
  <si>
    <t>YODOPOVIDONA ESPUMA GALON 3.785 ML</t>
  </si>
  <si>
    <t>YODOPOVIDONA SOLUCION YODOPOVIDONA X 3.5 LT</t>
  </si>
  <si>
    <t>SUTURA DE POLIPROPILENO (MONOFILAMENTO) ESTÉRIL, SINTÉTICO, NO ABSORBIBLE 1 CT1 8425H 75 CM AGUJA REDONDA</t>
  </si>
  <si>
    <t>SUTURA DE POLIPROPILENO (MONOFILAMENTO) ESTÉRIL, SINTÉTICO, NO ABSORBIBLE 2/0 CT1 8423T 75 CM AGUJA REDONDA</t>
  </si>
  <si>
    <t>SUTURA DE POLIPROPILENO (MONOFILAMENTO) ESTÉRIL, SINTÉTICO, NO ABSORBIBLE 5/0 PS2 P8686T 45 CM AGUJA CORTANTE</t>
  </si>
  <si>
    <t>DESINFECTANTE CATIONICO DE AMONIO CUATERNARIO DE CUARTA GENERACION X 3785 GALON</t>
  </si>
  <si>
    <t>RECOLECTOR DE ORINA FRASCO</t>
  </si>
  <si>
    <t>SUTURA SEDA 0 CT-1 424H</t>
  </si>
  <si>
    <t>SUTURA SEDA 1 SIN AGUJA</t>
  </si>
  <si>
    <t>SUTURA SEDA NEGRA QUIRURGICA 4/0 HR26 26 MM</t>
  </si>
  <si>
    <t>SISTEMA ACCESO ROSCADO 12 CON OBTUBADOR OPTICO</t>
  </si>
  <si>
    <t xml:space="preserve">SISTEMA ACCESO ROSCADO 5 CON OBTUBADOR OPTICO </t>
  </si>
  <si>
    <t>SISTEMA ACCESO ROSCADO 11 CON OBTUBADOR OPTICO</t>
  </si>
  <si>
    <t xml:space="preserve">SISTEMA PARA CALENTAMIENTO Y/O ENFRIAMIENTO POR AIRE FORZADO </t>
  </si>
  <si>
    <t>AGUJA PARA ANESTESIA ESPINAL Y PUNCION LUMBAR N0 26G</t>
  </si>
  <si>
    <t>AGUJA PARA ANESTESIA ESPINAL Y PUNCION LUMBA N0 27G</t>
  </si>
  <si>
    <t>AGUJA PARA ANESTESIA ESPINAL Y PUNCION LUMBA No 25G</t>
  </si>
  <si>
    <t>AGUJA PARA ANESTESIA ESPINAL Y PUNCION LUMBA No G 27 X 1.1/2</t>
  </si>
  <si>
    <t>DETERGENTE - DESINFECTANTE DE SUELOS Y SUPERFICIES A BASE DE AMONIO X 1 LITRO</t>
  </si>
  <si>
    <t xml:space="preserve">HEMOSTATICO ABSORBIBLE ESTERIL  5.1 X 7.6 CM </t>
  </si>
  <si>
    <t>SUTURA DE POLIGLACTINA 910 ABSORBIBLE, SINTETICA Y MULTIFILAMENTOSA 1 CT-1 PLUS 1/2 36.4 MM VCP347</t>
  </si>
  <si>
    <t>SUTURA DE POLIGLACTINA 910 ABSORBIBLE, SINTETICA Y MULTIFILAMENTOSA 2/0 PLUS (SH) 70 CM VCP317H - GASTROINTESTINAL</t>
  </si>
  <si>
    <t>SUTURA DE POLIGLACTINA 910 ABSORBIBLE, SINTETICA Y MULTIFILAMENTOSA 2/0 SH-26 AGUJA REDONDA 90 CM CT-1 VCP345H</t>
  </si>
  <si>
    <t>DESINFECTANTE DE GLUTARALDEHIDO AL 2%</t>
  </si>
  <si>
    <t xml:space="preserve"> JABON ANTISEPTICO AL 4% DE GLUCONATO DE CLORHEXIDINA 3.785 ML</t>
  </si>
  <si>
    <t xml:space="preserve"> JABON ANTISEPTICO AL 2% DE GLUCONATO DE CLORHEXIDINA - UNIDOSIS 30ML</t>
  </si>
  <si>
    <t>SOLUCION AL 2% DE GLUCONATO DE CLORHEXIDINA - UNIDOSIS 30ML</t>
  </si>
  <si>
    <t>SOLUCION AL 2% DE GLUCONATO DE CLORHEXIDINA X 3.785 ML</t>
  </si>
  <si>
    <t>JABON NEUTRO MULTIPROPOSITO</t>
  </si>
  <si>
    <t> PRECIO  TECHO </t>
  </si>
  <si>
    <t> TOTAL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</si>
</sst>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\ * #,##0.00_);_(&quot;$&quot;\ * \(#,##0.00\);_(&quot;$&quot;\ * &quot;-&quot;??_);_(@_)"/>
  </numFmts>
  <fonts count="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/>
    <xf numFmtId="1" fontId="1" fillId="0" borderId="0" xfId="0" applyNumberFormat="1" applyFont="1"/>
    <xf numFmtId="0" fontId="3" fillId="2" borderId="1" xfId="0" applyFont="1" applyFill="1" applyBorder="1" applyAlignment="1">
      <alignment wrapText="1"/>
    </xf>
    <xf numFmtId="0" fontId="1" fillId="0" borderId="1" xfId="0" applyFont="1" applyBorder="1"/>
    <xf numFmtId="164" fontId="1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3" borderId="1" xfId="0" applyFont="1" applyFill="1" applyBorder="1"/>
    <xf numFmtId="1" fontId="1" fillId="0" borderId="1" xfId="0" applyNumberFormat="1" applyFont="1" applyBorder="1"/>
    <xf numFmtId="164" fontId="1" fillId="0" borderId="1" xfId="0" applyNumberFormat="1" applyFont="1" applyBorder="1"/>
    <xf numFmtId="0" fontId="2" fillId="0" borderId="1" xfId="0" applyFont="1" applyBorder="1" applyAlignment="1" applyProtection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/>
    <xf numFmtId="164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8"/>
  <sheetViews>
    <sheetView tabSelected="1" topLeftCell="A81" workbookViewId="0">
      <selection activeCell="A96" sqref="A96:E97"/>
    </sheetView>
  </sheetViews>
  <sheetFormatPr baseColWidth="10" defaultRowHeight="10.5" x14ac:dyDescent="0.15"/>
  <cols>
    <col min="1" max="1" width="61.7109375" style="3" customWidth="1"/>
    <col min="2" max="2" width="16.85546875" style="2" bestFit="1" customWidth="1"/>
    <col min="3" max="3" width="16.85546875" style="4" bestFit="1" customWidth="1"/>
    <col min="4" max="4" width="14.7109375" style="3" bestFit="1" customWidth="1"/>
    <col min="5" max="5" width="18.42578125" style="1" bestFit="1" customWidth="1"/>
    <col min="6" max="16384" width="11.42578125" style="1"/>
  </cols>
  <sheetData>
    <row r="1" spans="1:5" ht="21" x14ac:dyDescent="0.15">
      <c r="A1" s="14" t="s">
        <v>108</v>
      </c>
      <c r="B1" s="14" t="s">
        <v>109</v>
      </c>
      <c r="C1" s="15" t="s">
        <v>253</v>
      </c>
      <c r="D1" s="16" t="s">
        <v>317</v>
      </c>
      <c r="E1" s="16" t="s">
        <v>318</v>
      </c>
    </row>
    <row r="2" spans="1:5" x14ac:dyDescent="0.15">
      <c r="A2" s="6" t="s">
        <v>0</v>
      </c>
      <c r="B2" s="7" t="s">
        <v>110</v>
      </c>
      <c r="C2" s="12">
        <v>4300</v>
      </c>
      <c r="D2" s="13">
        <v>503.72</v>
      </c>
      <c r="E2" s="13">
        <f t="shared" ref="E2:E65" si="0">D2*C2</f>
        <v>2165996</v>
      </c>
    </row>
    <row r="3" spans="1:5" x14ac:dyDescent="0.15">
      <c r="A3" s="17" t="s">
        <v>111</v>
      </c>
      <c r="B3" s="9" t="s">
        <v>112</v>
      </c>
      <c r="C3" s="12">
        <v>130</v>
      </c>
      <c r="D3" s="13">
        <v>12975.2</v>
      </c>
      <c r="E3" s="13">
        <f t="shared" si="0"/>
        <v>1686776</v>
      </c>
    </row>
    <row r="4" spans="1:5" x14ac:dyDescent="0.15">
      <c r="A4" s="8" t="s">
        <v>113</v>
      </c>
      <c r="B4" s="9" t="s">
        <v>110</v>
      </c>
      <c r="C4" s="12">
        <v>5360</v>
      </c>
      <c r="D4" s="13">
        <v>67.75</v>
      </c>
      <c r="E4" s="13">
        <f t="shared" si="0"/>
        <v>363140</v>
      </c>
    </row>
    <row r="5" spans="1:5" x14ac:dyDescent="0.15">
      <c r="A5" s="5" t="s">
        <v>113</v>
      </c>
      <c r="B5" s="18" t="s">
        <v>110</v>
      </c>
      <c r="C5" s="12">
        <v>5140</v>
      </c>
      <c r="D5" s="13">
        <v>54</v>
      </c>
      <c r="E5" s="13">
        <f t="shared" si="0"/>
        <v>277560</v>
      </c>
    </row>
    <row r="6" spans="1:5" x14ac:dyDescent="0.15">
      <c r="A6" s="8" t="s">
        <v>114</v>
      </c>
      <c r="B6" s="9" t="s">
        <v>110</v>
      </c>
      <c r="C6" s="12">
        <v>1790</v>
      </c>
      <c r="D6" s="13">
        <v>58</v>
      </c>
      <c r="E6" s="13">
        <f t="shared" si="0"/>
        <v>103820</v>
      </c>
    </row>
    <row r="7" spans="1:5" x14ac:dyDescent="0.15">
      <c r="A7" s="8" t="s">
        <v>115</v>
      </c>
      <c r="B7" s="9" t="s">
        <v>110</v>
      </c>
      <c r="C7" s="12">
        <v>3210</v>
      </c>
      <c r="D7" s="13">
        <v>61</v>
      </c>
      <c r="E7" s="13">
        <f t="shared" si="0"/>
        <v>195810</v>
      </c>
    </row>
    <row r="8" spans="1:5" x14ac:dyDescent="0.15">
      <c r="A8" s="8" t="s">
        <v>116</v>
      </c>
      <c r="B8" s="9" t="s">
        <v>110</v>
      </c>
      <c r="C8" s="12">
        <v>14190</v>
      </c>
      <c r="D8" s="13">
        <v>58</v>
      </c>
      <c r="E8" s="13">
        <f t="shared" si="0"/>
        <v>823020</v>
      </c>
    </row>
    <row r="9" spans="1:5" x14ac:dyDescent="0.15">
      <c r="A9" s="8" t="s">
        <v>117</v>
      </c>
      <c r="B9" s="9" t="s">
        <v>110</v>
      </c>
      <c r="C9" s="12">
        <v>1630</v>
      </c>
      <c r="D9" s="13">
        <v>58</v>
      </c>
      <c r="E9" s="13">
        <f t="shared" si="0"/>
        <v>94540</v>
      </c>
    </row>
    <row r="10" spans="1:5" x14ac:dyDescent="0.15">
      <c r="A10" s="8" t="s">
        <v>118</v>
      </c>
      <c r="B10" s="9" t="s">
        <v>110</v>
      </c>
      <c r="C10" s="12">
        <v>2140</v>
      </c>
      <c r="D10" s="13">
        <v>58</v>
      </c>
      <c r="E10" s="13">
        <f t="shared" si="0"/>
        <v>124120</v>
      </c>
    </row>
    <row r="11" spans="1:5" x14ac:dyDescent="0.15">
      <c r="A11" s="8" t="s">
        <v>119</v>
      </c>
      <c r="B11" s="9" t="s">
        <v>110</v>
      </c>
      <c r="C11" s="12">
        <v>1070</v>
      </c>
      <c r="D11" s="13">
        <v>63.04</v>
      </c>
      <c r="E11" s="13">
        <f t="shared" si="0"/>
        <v>67452.800000000003</v>
      </c>
    </row>
    <row r="12" spans="1:5" x14ac:dyDescent="0.15">
      <c r="A12" s="8" t="s">
        <v>120</v>
      </c>
      <c r="B12" s="9" t="s">
        <v>110</v>
      </c>
      <c r="C12" s="12">
        <v>710</v>
      </c>
      <c r="D12" s="13">
        <v>73.08</v>
      </c>
      <c r="E12" s="13">
        <f t="shared" si="0"/>
        <v>51886.799999999996</v>
      </c>
    </row>
    <row r="13" spans="1:5" x14ac:dyDescent="0.15">
      <c r="A13" s="6" t="s">
        <v>51</v>
      </c>
      <c r="B13" s="7" t="s">
        <v>110</v>
      </c>
      <c r="C13" s="12">
        <v>10</v>
      </c>
      <c r="D13" s="13">
        <v>51463.42</v>
      </c>
      <c r="E13" s="13">
        <f t="shared" si="0"/>
        <v>514634.19999999995</v>
      </c>
    </row>
    <row r="14" spans="1:5" x14ac:dyDescent="0.15">
      <c r="A14" s="6" t="s">
        <v>52</v>
      </c>
      <c r="B14" s="7" t="s">
        <v>110</v>
      </c>
      <c r="C14" s="12">
        <v>40</v>
      </c>
      <c r="D14" s="13">
        <v>31900</v>
      </c>
      <c r="E14" s="13">
        <f t="shared" si="0"/>
        <v>1276000</v>
      </c>
    </row>
    <row r="15" spans="1:5" x14ac:dyDescent="0.15">
      <c r="A15" s="6" t="s">
        <v>98</v>
      </c>
      <c r="B15" s="7" t="s">
        <v>110</v>
      </c>
      <c r="C15" s="12">
        <v>200</v>
      </c>
      <c r="D15" s="13">
        <v>2348.0100000000002</v>
      </c>
      <c r="E15" s="13">
        <f t="shared" si="0"/>
        <v>469602.00000000006</v>
      </c>
    </row>
    <row r="16" spans="1:5" x14ac:dyDescent="0.15">
      <c r="A16" s="8" t="s">
        <v>121</v>
      </c>
      <c r="B16" s="9" t="s">
        <v>122</v>
      </c>
      <c r="C16" s="12">
        <v>710</v>
      </c>
      <c r="D16" s="13">
        <v>11250</v>
      </c>
      <c r="E16" s="13">
        <f t="shared" si="0"/>
        <v>7987500</v>
      </c>
    </row>
    <row r="17" spans="1:5" x14ac:dyDescent="0.15">
      <c r="A17" s="8" t="s">
        <v>123</v>
      </c>
      <c r="B17" s="9" t="s">
        <v>124</v>
      </c>
      <c r="C17" s="12">
        <v>250</v>
      </c>
      <c r="D17" s="13">
        <v>16422</v>
      </c>
      <c r="E17" s="13">
        <f t="shared" si="0"/>
        <v>4105500</v>
      </c>
    </row>
    <row r="18" spans="1:5" x14ac:dyDescent="0.15">
      <c r="A18" s="8" t="s">
        <v>125</v>
      </c>
      <c r="B18" s="9" t="s">
        <v>126</v>
      </c>
      <c r="C18" s="12">
        <v>320</v>
      </c>
      <c r="D18" s="13">
        <v>6980</v>
      </c>
      <c r="E18" s="13">
        <f t="shared" si="0"/>
        <v>2233600</v>
      </c>
    </row>
    <row r="19" spans="1:5" x14ac:dyDescent="0.15">
      <c r="A19" s="5" t="s">
        <v>254</v>
      </c>
      <c r="B19" s="9" t="s">
        <v>110</v>
      </c>
      <c r="C19" s="12">
        <v>3</v>
      </c>
      <c r="D19" s="13">
        <v>193460</v>
      </c>
      <c r="E19" s="13">
        <f t="shared" si="0"/>
        <v>580380</v>
      </c>
    </row>
    <row r="20" spans="1:5" x14ac:dyDescent="0.15">
      <c r="A20" s="5" t="s">
        <v>255</v>
      </c>
      <c r="B20" s="9" t="s">
        <v>110</v>
      </c>
      <c r="C20" s="12">
        <v>3</v>
      </c>
      <c r="D20" s="13">
        <v>58905</v>
      </c>
      <c r="E20" s="13">
        <f t="shared" si="0"/>
        <v>176715</v>
      </c>
    </row>
    <row r="21" spans="1:5" x14ac:dyDescent="0.15">
      <c r="A21" s="5" t="s">
        <v>256</v>
      </c>
      <c r="B21" s="9" t="s">
        <v>110</v>
      </c>
      <c r="C21" s="12">
        <v>1</v>
      </c>
      <c r="D21" s="13">
        <v>42465</v>
      </c>
      <c r="E21" s="13">
        <f t="shared" si="0"/>
        <v>42465</v>
      </c>
    </row>
    <row r="22" spans="1:5" x14ac:dyDescent="0.15">
      <c r="A22" s="10" t="s">
        <v>260</v>
      </c>
      <c r="B22" s="7" t="s">
        <v>110</v>
      </c>
      <c r="C22" s="12">
        <v>210</v>
      </c>
      <c r="D22" s="13">
        <v>95000</v>
      </c>
      <c r="E22" s="13">
        <f t="shared" si="0"/>
        <v>19950000</v>
      </c>
    </row>
    <row r="23" spans="1:5" x14ac:dyDescent="0.15">
      <c r="A23" s="8" t="s">
        <v>263</v>
      </c>
      <c r="B23" s="9" t="s">
        <v>124</v>
      </c>
      <c r="C23" s="12">
        <v>360</v>
      </c>
      <c r="D23" s="13">
        <v>46800</v>
      </c>
      <c r="E23" s="13">
        <f t="shared" si="0"/>
        <v>16848000</v>
      </c>
    </row>
    <row r="24" spans="1:5" x14ac:dyDescent="0.15">
      <c r="A24" s="8" t="s">
        <v>264</v>
      </c>
      <c r="B24" s="9" t="s">
        <v>127</v>
      </c>
      <c r="C24" s="12">
        <v>40</v>
      </c>
      <c r="D24" s="13">
        <v>51060.01</v>
      </c>
      <c r="E24" s="13">
        <f t="shared" si="0"/>
        <v>2042400.4000000001</v>
      </c>
    </row>
    <row r="25" spans="1:5" x14ac:dyDescent="0.15">
      <c r="A25" s="8" t="s">
        <v>262</v>
      </c>
      <c r="B25" s="9" t="s">
        <v>127</v>
      </c>
      <c r="C25" s="12">
        <v>140</v>
      </c>
      <c r="D25" s="13">
        <v>127000</v>
      </c>
      <c r="E25" s="13">
        <f t="shared" si="0"/>
        <v>17780000</v>
      </c>
    </row>
    <row r="26" spans="1:5" x14ac:dyDescent="0.15">
      <c r="A26" s="8" t="s">
        <v>261</v>
      </c>
      <c r="B26" s="9" t="s">
        <v>128</v>
      </c>
      <c r="C26" s="12">
        <v>20</v>
      </c>
      <c r="D26" s="13">
        <v>219000</v>
      </c>
      <c r="E26" s="13">
        <f t="shared" si="0"/>
        <v>4380000</v>
      </c>
    </row>
    <row r="27" spans="1:5" x14ac:dyDescent="0.15">
      <c r="A27" s="5" t="s">
        <v>257</v>
      </c>
      <c r="B27" s="9" t="s">
        <v>110</v>
      </c>
      <c r="C27" s="12">
        <v>11430</v>
      </c>
      <c r="D27" s="13">
        <v>20</v>
      </c>
      <c r="E27" s="13">
        <f t="shared" si="0"/>
        <v>228600</v>
      </c>
    </row>
    <row r="28" spans="1:5" x14ac:dyDescent="0.15">
      <c r="A28" s="8" t="s">
        <v>129</v>
      </c>
      <c r="B28" s="9" t="s">
        <v>110</v>
      </c>
      <c r="C28" s="12">
        <v>10</v>
      </c>
      <c r="D28" s="13">
        <v>80388</v>
      </c>
      <c r="E28" s="13">
        <f t="shared" si="0"/>
        <v>803880</v>
      </c>
    </row>
    <row r="29" spans="1:5" x14ac:dyDescent="0.15">
      <c r="A29" s="8" t="s">
        <v>130</v>
      </c>
      <c r="B29" s="9" t="s">
        <v>110</v>
      </c>
      <c r="C29" s="12">
        <v>10</v>
      </c>
      <c r="D29" s="13">
        <v>80388</v>
      </c>
      <c r="E29" s="13">
        <f t="shared" si="0"/>
        <v>803880</v>
      </c>
    </row>
    <row r="30" spans="1:5" x14ac:dyDescent="0.15">
      <c r="A30" s="8" t="s">
        <v>131</v>
      </c>
      <c r="B30" s="9" t="s">
        <v>110</v>
      </c>
      <c r="C30" s="12">
        <v>10</v>
      </c>
      <c r="D30" s="13">
        <v>80388</v>
      </c>
      <c r="E30" s="13">
        <f t="shared" si="0"/>
        <v>803880</v>
      </c>
    </row>
    <row r="31" spans="1:5" x14ac:dyDescent="0.15">
      <c r="A31" s="8" t="s">
        <v>132</v>
      </c>
      <c r="B31" s="9" t="s">
        <v>133</v>
      </c>
      <c r="C31" s="12">
        <v>10</v>
      </c>
      <c r="D31" s="13">
        <v>1209289</v>
      </c>
      <c r="E31" s="13">
        <f t="shared" si="0"/>
        <v>12092890</v>
      </c>
    </row>
    <row r="32" spans="1:5" x14ac:dyDescent="0.15">
      <c r="A32" s="8" t="s">
        <v>134</v>
      </c>
      <c r="B32" s="9" t="s">
        <v>110</v>
      </c>
      <c r="C32" s="12">
        <v>14290</v>
      </c>
      <c r="D32" s="13">
        <v>32.479999999999997</v>
      </c>
      <c r="E32" s="13">
        <f t="shared" si="0"/>
        <v>464139.19999999995</v>
      </c>
    </row>
    <row r="33" spans="1:5" x14ac:dyDescent="0.15">
      <c r="A33" s="10" t="s">
        <v>265</v>
      </c>
      <c r="B33" s="7" t="s">
        <v>110</v>
      </c>
      <c r="C33" s="12">
        <v>1</v>
      </c>
      <c r="D33" s="13">
        <v>378000</v>
      </c>
      <c r="E33" s="13">
        <f t="shared" si="0"/>
        <v>378000</v>
      </c>
    </row>
    <row r="34" spans="1:5" x14ac:dyDescent="0.15">
      <c r="A34" s="8" t="s">
        <v>135</v>
      </c>
      <c r="B34" s="9" t="s">
        <v>110</v>
      </c>
      <c r="C34" s="12">
        <v>10</v>
      </c>
      <c r="D34" s="13">
        <v>493533.67</v>
      </c>
      <c r="E34" s="13">
        <f t="shared" si="0"/>
        <v>4935336.7</v>
      </c>
    </row>
    <row r="35" spans="1:5" x14ac:dyDescent="0.15">
      <c r="A35" s="6" t="s">
        <v>53</v>
      </c>
      <c r="B35" s="7" t="s">
        <v>110</v>
      </c>
      <c r="C35" s="12">
        <v>1</v>
      </c>
      <c r="D35" s="13">
        <v>28000</v>
      </c>
      <c r="E35" s="13">
        <f t="shared" si="0"/>
        <v>28000</v>
      </c>
    </row>
    <row r="36" spans="1:5" x14ac:dyDescent="0.15">
      <c r="A36" s="6" t="s">
        <v>105</v>
      </c>
      <c r="B36" s="7" t="s">
        <v>110</v>
      </c>
      <c r="C36" s="12">
        <v>290</v>
      </c>
      <c r="D36" s="13">
        <v>1984.38</v>
      </c>
      <c r="E36" s="13">
        <f t="shared" si="0"/>
        <v>575470.20000000007</v>
      </c>
    </row>
    <row r="37" spans="1:5" x14ac:dyDescent="0.15">
      <c r="A37" s="8" t="s">
        <v>105</v>
      </c>
      <c r="B37" s="9" t="s">
        <v>110</v>
      </c>
      <c r="C37" s="12">
        <v>140</v>
      </c>
      <c r="D37" s="13">
        <v>1731.69</v>
      </c>
      <c r="E37" s="13">
        <f t="shared" si="0"/>
        <v>242436.6</v>
      </c>
    </row>
    <row r="38" spans="1:5" x14ac:dyDescent="0.15">
      <c r="A38" s="8" t="s">
        <v>136</v>
      </c>
      <c r="B38" s="9" t="s">
        <v>110</v>
      </c>
      <c r="C38" s="12">
        <v>70</v>
      </c>
      <c r="D38" s="13">
        <v>2725.1</v>
      </c>
      <c r="E38" s="13">
        <f t="shared" si="0"/>
        <v>190757</v>
      </c>
    </row>
    <row r="39" spans="1:5" x14ac:dyDescent="0.15">
      <c r="A39" s="6" t="s">
        <v>54</v>
      </c>
      <c r="B39" s="7" t="s">
        <v>110</v>
      </c>
      <c r="C39" s="12">
        <v>260</v>
      </c>
      <c r="D39" s="13">
        <v>153.08000000000001</v>
      </c>
      <c r="E39" s="13">
        <f t="shared" si="0"/>
        <v>39800.800000000003</v>
      </c>
    </row>
    <row r="40" spans="1:5" x14ac:dyDescent="0.15">
      <c r="A40" s="6" t="s">
        <v>55</v>
      </c>
      <c r="B40" s="7" t="s">
        <v>110</v>
      </c>
      <c r="C40" s="12">
        <v>1</v>
      </c>
      <c r="D40" s="13">
        <v>13241</v>
      </c>
      <c r="E40" s="13">
        <f t="shared" si="0"/>
        <v>13241</v>
      </c>
    </row>
    <row r="41" spans="1:5" x14ac:dyDescent="0.15">
      <c r="A41" s="20" t="s">
        <v>266</v>
      </c>
      <c r="B41" s="21" t="s">
        <v>110</v>
      </c>
      <c r="C41" s="22">
        <v>280</v>
      </c>
      <c r="D41" s="23">
        <v>42097</v>
      </c>
      <c r="E41" s="23">
        <f t="shared" si="0"/>
        <v>11787160</v>
      </c>
    </row>
    <row r="42" spans="1:5" x14ac:dyDescent="0.15">
      <c r="A42" s="6" t="s">
        <v>267</v>
      </c>
      <c r="B42" s="7" t="s">
        <v>110</v>
      </c>
      <c r="C42" s="12">
        <v>40</v>
      </c>
      <c r="D42" s="13">
        <v>42097</v>
      </c>
      <c r="E42" s="13">
        <f t="shared" si="0"/>
        <v>1683880</v>
      </c>
    </row>
    <row r="43" spans="1:5" x14ac:dyDescent="0.15">
      <c r="A43" s="8" t="s">
        <v>137</v>
      </c>
      <c r="B43" s="9" t="s">
        <v>110</v>
      </c>
      <c r="C43" s="12">
        <v>430</v>
      </c>
      <c r="D43" s="13">
        <v>10128.06</v>
      </c>
      <c r="E43" s="13">
        <f t="shared" si="0"/>
        <v>4355065.8</v>
      </c>
    </row>
    <row r="44" spans="1:5" x14ac:dyDescent="0.15">
      <c r="A44" s="8" t="s">
        <v>138</v>
      </c>
      <c r="B44" s="9" t="s">
        <v>110</v>
      </c>
      <c r="C44" s="12">
        <v>570</v>
      </c>
      <c r="D44" s="13">
        <v>12203.2</v>
      </c>
      <c r="E44" s="13">
        <f t="shared" si="0"/>
        <v>6955824</v>
      </c>
    </row>
    <row r="45" spans="1:5" x14ac:dyDescent="0.15">
      <c r="A45" s="8" t="s">
        <v>139</v>
      </c>
      <c r="B45" s="9" t="s">
        <v>110</v>
      </c>
      <c r="C45" s="12">
        <v>430</v>
      </c>
      <c r="D45" s="13">
        <v>14125.73</v>
      </c>
      <c r="E45" s="13">
        <f t="shared" si="0"/>
        <v>6074063.8999999994</v>
      </c>
    </row>
    <row r="46" spans="1:5" x14ac:dyDescent="0.15">
      <c r="A46" s="10" t="s">
        <v>56</v>
      </c>
      <c r="B46" s="7" t="s">
        <v>110</v>
      </c>
      <c r="C46" s="12">
        <v>50</v>
      </c>
      <c r="D46" s="13">
        <v>11232</v>
      </c>
      <c r="E46" s="13">
        <f t="shared" si="0"/>
        <v>561600</v>
      </c>
    </row>
    <row r="47" spans="1:5" x14ac:dyDescent="0.15">
      <c r="A47" s="6" t="s">
        <v>20</v>
      </c>
      <c r="B47" s="7" t="s">
        <v>110</v>
      </c>
      <c r="C47" s="12">
        <v>210</v>
      </c>
      <c r="D47" s="13">
        <v>4136.58</v>
      </c>
      <c r="E47" s="13">
        <f t="shared" si="0"/>
        <v>868681.79999999993</v>
      </c>
    </row>
    <row r="48" spans="1:5" x14ac:dyDescent="0.15">
      <c r="A48" s="8" t="s">
        <v>140</v>
      </c>
      <c r="B48" s="9" t="s">
        <v>110</v>
      </c>
      <c r="C48" s="12">
        <v>40</v>
      </c>
      <c r="D48" s="13">
        <v>31183.53</v>
      </c>
      <c r="E48" s="13">
        <f t="shared" si="0"/>
        <v>1247341.2</v>
      </c>
    </row>
    <row r="49" spans="1:5" x14ac:dyDescent="0.15">
      <c r="A49" s="8" t="s">
        <v>141</v>
      </c>
      <c r="B49" s="9" t="s">
        <v>110</v>
      </c>
      <c r="C49" s="12">
        <v>710</v>
      </c>
      <c r="D49" s="13">
        <v>17980</v>
      </c>
      <c r="E49" s="13">
        <f t="shared" si="0"/>
        <v>12765800</v>
      </c>
    </row>
    <row r="50" spans="1:5" x14ac:dyDescent="0.15">
      <c r="A50" s="8" t="s">
        <v>142</v>
      </c>
      <c r="B50" s="9" t="s">
        <v>110</v>
      </c>
      <c r="C50" s="12">
        <v>70</v>
      </c>
      <c r="D50" s="13">
        <v>17980</v>
      </c>
      <c r="E50" s="13">
        <f t="shared" si="0"/>
        <v>1258600</v>
      </c>
    </row>
    <row r="51" spans="1:5" x14ac:dyDescent="0.15">
      <c r="A51" s="8" t="s">
        <v>143</v>
      </c>
      <c r="B51" s="9" t="s">
        <v>110</v>
      </c>
      <c r="C51" s="12">
        <v>360</v>
      </c>
      <c r="D51" s="13">
        <v>17980</v>
      </c>
      <c r="E51" s="13">
        <f t="shared" si="0"/>
        <v>6472800</v>
      </c>
    </row>
    <row r="52" spans="1:5" x14ac:dyDescent="0.15">
      <c r="A52" s="8" t="s">
        <v>144</v>
      </c>
      <c r="B52" s="9" t="s">
        <v>110</v>
      </c>
      <c r="C52" s="12">
        <v>2</v>
      </c>
      <c r="D52" s="13">
        <v>17980</v>
      </c>
      <c r="E52" s="13">
        <f t="shared" si="0"/>
        <v>35960</v>
      </c>
    </row>
    <row r="53" spans="1:5" x14ac:dyDescent="0.15">
      <c r="A53" s="8" t="s">
        <v>145</v>
      </c>
      <c r="B53" s="9" t="s">
        <v>110</v>
      </c>
      <c r="C53" s="12">
        <v>4</v>
      </c>
      <c r="D53" s="13">
        <v>78990</v>
      </c>
      <c r="E53" s="13">
        <f t="shared" si="0"/>
        <v>315960</v>
      </c>
    </row>
    <row r="54" spans="1:5" x14ac:dyDescent="0.15">
      <c r="A54" s="8" t="s">
        <v>146</v>
      </c>
      <c r="B54" s="9" t="s">
        <v>110</v>
      </c>
      <c r="C54" s="12">
        <v>4</v>
      </c>
      <c r="D54" s="13">
        <v>78990</v>
      </c>
      <c r="E54" s="13">
        <f t="shared" si="0"/>
        <v>315960</v>
      </c>
    </row>
    <row r="55" spans="1:5" x14ac:dyDescent="0.15">
      <c r="A55" s="6" t="s">
        <v>102</v>
      </c>
      <c r="B55" s="7" t="s">
        <v>110</v>
      </c>
      <c r="C55" s="12">
        <v>1370</v>
      </c>
      <c r="D55" s="13">
        <v>2159.34</v>
      </c>
      <c r="E55" s="13">
        <f t="shared" si="0"/>
        <v>2958295.8000000003</v>
      </c>
    </row>
    <row r="56" spans="1:5" x14ac:dyDescent="0.15">
      <c r="A56" s="8" t="s">
        <v>147</v>
      </c>
      <c r="B56" s="9" t="s">
        <v>110</v>
      </c>
      <c r="C56" s="12">
        <v>4</v>
      </c>
      <c r="D56" s="13">
        <v>27000</v>
      </c>
      <c r="E56" s="13">
        <f t="shared" si="0"/>
        <v>108000</v>
      </c>
    </row>
    <row r="57" spans="1:5" x14ac:dyDescent="0.15">
      <c r="A57" s="6" t="s">
        <v>47</v>
      </c>
      <c r="B57" s="7" t="s">
        <v>110</v>
      </c>
      <c r="C57" s="12">
        <v>820</v>
      </c>
      <c r="D57" s="13">
        <v>167.79</v>
      </c>
      <c r="E57" s="13">
        <f t="shared" si="0"/>
        <v>137587.79999999999</v>
      </c>
    </row>
    <row r="58" spans="1:5" x14ac:dyDescent="0.15">
      <c r="A58" s="8" t="s">
        <v>148</v>
      </c>
      <c r="B58" s="9" t="s">
        <v>149</v>
      </c>
      <c r="C58" s="12">
        <v>10</v>
      </c>
      <c r="D58" s="13">
        <v>253271.26</v>
      </c>
      <c r="E58" s="13">
        <f t="shared" si="0"/>
        <v>2532712.6</v>
      </c>
    </row>
    <row r="59" spans="1:5" x14ac:dyDescent="0.15">
      <c r="A59" s="8" t="s">
        <v>150</v>
      </c>
      <c r="B59" s="9" t="s">
        <v>110</v>
      </c>
      <c r="C59" s="12">
        <v>10</v>
      </c>
      <c r="D59" s="13">
        <v>1141210</v>
      </c>
      <c r="E59" s="13">
        <f t="shared" si="0"/>
        <v>11412100</v>
      </c>
    </row>
    <row r="60" spans="1:5" x14ac:dyDescent="0.15">
      <c r="A60" s="8" t="s">
        <v>151</v>
      </c>
      <c r="B60" s="9" t="s">
        <v>110</v>
      </c>
      <c r="C60" s="12">
        <v>10</v>
      </c>
      <c r="D60" s="13">
        <v>628890</v>
      </c>
      <c r="E60" s="13">
        <f t="shared" si="0"/>
        <v>6288900</v>
      </c>
    </row>
    <row r="61" spans="1:5" x14ac:dyDescent="0.15">
      <c r="A61" s="6" t="s">
        <v>268</v>
      </c>
      <c r="B61" s="7" t="s">
        <v>110</v>
      </c>
      <c r="C61" s="12">
        <v>4</v>
      </c>
      <c r="D61" s="13">
        <v>59381</v>
      </c>
      <c r="E61" s="13">
        <f t="shared" si="0"/>
        <v>237524</v>
      </c>
    </row>
    <row r="62" spans="1:5" x14ac:dyDescent="0.15">
      <c r="A62" s="6" t="s">
        <v>26</v>
      </c>
      <c r="B62" s="7" t="s">
        <v>110</v>
      </c>
      <c r="C62" s="12">
        <v>160</v>
      </c>
      <c r="D62" s="13">
        <v>1170.97</v>
      </c>
      <c r="E62" s="13">
        <f t="shared" si="0"/>
        <v>187355.2</v>
      </c>
    </row>
    <row r="63" spans="1:5" x14ac:dyDescent="0.15">
      <c r="A63" s="6" t="s">
        <v>28</v>
      </c>
      <c r="B63" s="7" t="s">
        <v>110</v>
      </c>
      <c r="C63" s="12">
        <v>10</v>
      </c>
      <c r="D63" s="13">
        <v>1161.05</v>
      </c>
      <c r="E63" s="13">
        <f t="shared" si="0"/>
        <v>11610.5</v>
      </c>
    </row>
    <row r="64" spans="1:5" x14ac:dyDescent="0.15">
      <c r="A64" s="6" t="s">
        <v>41</v>
      </c>
      <c r="B64" s="7" t="s">
        <v>110</v>
      </c>
      <c r="C64" s="12">
        <v>1110</v>
      </c>
      <c r="D64" s="13">
        <v>1125.6600000000001</v>
      </c>
      <c r="E64" s="13">
        <f t="shared" si="0"/>
        <v>1249482.6000000001</v>
      </c>
    </row>
    <row r="65" spans="1:5" x14ac:dyDescent="0.15">
      <c r="A65" s="8" t="s">
        <v>152</v>
      </c>
      <c r="B65" s="9" t="s">
        <v>153</v>
      </c>
      <c r="C65" s="12">
        <v>3</v>
      </c>
      <c r="D65" s="13">
        <v>1100</v>
      </c>
      <c r="E65" s="13">
        <f t="shared" si="0"/>
        <v>3300</v>
      </c>
    </row>
    <row r="66" spans="1:5" x14ac:dyDescent="0.15">
      <c r="A66" s="6" t="s">
        <v>33</v>
      </c>
      <c r="B66" s="7" t="s">
        <v>110</v>
      </c>
      <c r="C66" s="12">
        <v>40</v>
      </c>
      <c r="D66" s="13">
        <v>4607.1400000000003</v>
      </c>
      <c r="E66" s="13">
        <f t="shared" ref="E66:E129" si="1">D66*C66</f>
        <v>184285.6</v>
      </c>
    </row>
    <row r="67" spans="1:5" x14ac:dyDescent="0.15">
      <c r="A67" s="6" t="s">
        <v>29</v>
      </c>
      <c r="B67" s="7" t="s">
        <v>110</v>
      </c>
      <c r="C67" s="12">
        <v>6890</v>
      </c>
      <c r="D67" s="13">
        <v>1105.83</v>
      </c>
      <c r="E67" s="13">
        <f t="shared" si="1"/>
        <v>7619168.6999999993</v>
      </c>
    </row>
    <row r="68" spans="1:5" x14ac:dyDescent="0.15">
      <c r="A68" s="6" t="s">
        <v>37</v>
      </c>
      <c r="B68" s="7" t="s">
        <v>110</v>
      </c>
      <c r="C68" s="12">
        <v>1880</v>
      </c>
      <c r="D68" s="13">
        <v>1004</v>
      </c>
      <c r="E68" s="13">
        <f t="shared" si="1"/>
        <v>1887520</v>
      </c>
    </row>
    <row r="69" spans="1:5" x14ac:dyDescent="0.15">
      <c r="A69" s="6" t="s">
        <v>93</v>
      </c>
      <c r="B69" s="7" t="s">
        <v>110</v>
      </c>
      <c r="C69" s="12">
        <v>8100</v>
      </c>
      <c r="D69" s="13">
        <v>1076.5899999999999</v>
      </c>
      <c r="E69" s="13">
        <f t="shared" si="1"/>
        <v>8720379</v>
      </c>
    </row>
    <row r="70" spans="1:5" x14ac:dyDescent="0.15">
      <c r="A70" s="6" t="s">
        <v>32</v>
      </c>
      <c r="B70" s="7" t="s">
        <v>110</v>
      </c>
      <c r="C70" s="12">
        <v>1450</v>
      </c>
      <c r="D70" s="13">
        <v>1012.51</v>
      </c>
      <c r="E70" s="13">
        <f t="shared" si="1"/>
        <v>1468139.5</v>
      </c>
    </row>
    <row r="71" spans="1:5" x14ac:dyDescent="0.15">
      <c r="A71" s="6" t="s">
        <v>269</v>
      </c>
      <c r="B71" s="7" t="s">
        <v>110</v>
      </c>
      <c r="C71" s="12">
        <v>10</v>
      </c>
      <c r="D71" s="13">
        <v>6958</v>
      </c>
      <c r="E71" s="13">
        <f t="shared" si="1"/>
        <v>69580</v>
      </c>
    </row>
    <row r="72" spans="1:5" x14ac:dyDescent="0.15">
      <c r="A72" s="6" t="s">
        <v>270</v>
      </c>
      <c r="B72" s="7" t="s">
        <v>110</v>
      </c>
      <c r="C72" s="12">
        <v>300</v>
      </c>
      <c r="D72" s="13">
        <v>6881.99</v>
      </c>
      <c r="E72" s="13">
        <f t="shared" si="1"/>
        <v>2064597</v>
      </c>
    </row>
    <row r="73" spans="1:5" x14ac:dyDescent="0.15">
      <c r="A73" s="8" t="s">
        <v>154</v>
      </c>
      <c r="B73" s="9" t="s">
        <v>110</v>
      </c>
      <c r="C73" s="12">
        <v>2</v>
      </c>
      <c r="D73" s="13">
        <v>8000</v>
      </c>
      <c r="E73" s="13">
        <f t="shared" si="1"/>
        <v>16000</v>
      </c>
    </row>
    <row r="74" spans="1:5" x14ac:dyDescent="0.15">
      <c r="A74" s="8" t="s">
        <v>155</v>
      </c>
      <c r="B74" s="9" t="s">
        <v>110</v>
      </c>
      <c r="C74" s="12">
        <v>2</v>
      </c>
      <c r="D74" s="13">
        <v>9990</v>
      </c>
      <c r="E74" s="13">
        <f t="shared" si="1"/>
        <v>19980</v>
      </c>
    </row>
    <row r="75" spans="1:5" x14ac:dyDescent="0.15">
      <c r="A75" s="6" t="s">
        <v>42</v>
      </c>
      <c r="B75" s="7" t="s">
        <v>110</v>
      </c>
      <c r="C75" s="12">
        <v>40</v>
      </c>
      <c r="D75" s="13">
        <v>10193.290000000001</v>
      </c>
      <c r="E75" s="13">
        <f t="shared" si="1"/>
        <v>407731.60000000003</v>
      </c>
    </row>
    <row r="76" spans="1:5" x14ac:dyDescent="0.15">
      <c r="A76" s="10" t="s">
        <v>272</v>
      </c>
      <c r="B76" s="7" t="s">
        <v>110</v>
      </c>
      <c r="C76" s="12">
        <v>40</v>
      </c>
      <c r="D76" s="13">
        <v>76924.649999999994</v>
      </c>
      <c r="E76" s="13">
        <f t="shared" si="1"/>
        <v>3076986</v>
      </c>
    </row>
    <row r="77" spans="1:5" x14ac:dyDescent="0.15">
      <c r="A77" s="6" t="s">
        <v>271</v>
      </c>
      <c r="B77" s="7" t="s">
        <v>110</v>
      </c>
      <c r="C77" s="12">
        <v>70</v>
      </c>
      <c r="D77" s="13">
        <v>97557.440000000002</v>
      </c>
      <c r="E77" s="13">
        <f t="shared" si="1"/>
        <v>6829020.7999999998</v>
      </c>
    </row>
    <row r="78" spans="1:5" x14ac:dyDescent="0.15">
      <c r="A78" s="8" t="s">
        <v>156</v>
      </c>
      <c r="B78" s="9" t="s">
        <v>126</v>
      </c>
      <c r="C78" s="12">
        <v>140</v>
      </c>
      <c r="D78" s="13">
        <v>10234</v>
      </c>
      <c r="E78" s="13">
        <f t="shared" si="1"/>
        <v>1432760</v>
      </c>
    </row>
    <row r="79" spans="1:5" x14ac:dyDescent="0.15">
      <c r="A79" s="8" t="s">
        <v>157</v>
      </c>
      <c r="B79" s="9" t="s">
        <v>110</v>
      </c>
      <c r="C79" s="12">
        <v>400</v>
      </c>
      <c r="D79" s="13">
        <v>15498.53</v>
      </c>
      <c r="E79" s="13">
        <f t="shared" si="1"/>
        <v>6199412</v>
      </c>
    </row>
    <row r="80" spans="1:5" x14ac:dyDescent="0.15">
      <c r="A80" s="8" t="s">
        <v>158</v>
      </c>
      <c r="B80" s="9" t="s">
        <v>110</v>
      </c>
      <c r="C80" s="12">
        <v>10</v>
      </c>
      <c r="D80" s="13">
        <v>79100</v>
      </c>
      <c r="E80" s="13">
        <f t="shared" si="1"/>
        <v>791000</v>
      </c>
    </row>
    <row r="81" spans="1:5" x14ac:dyDescent="0.15">
      <c r="A81" s="8" t="s">
        <v>159</v>
      </c>
      <c r="B81" s="9" t="s">
        <v>110</v>
      </c>
      <c r="C81" s="12">
        <v>10</v>
      </c>
      <c r="D81" s="13">
        <v>79100</v>
      </c>
      <c r="E81" s="13">
        <f t="shared" si="1"/>
        <v>791000</v>
      </c>
    </row>
    <row r="82" spans="1:5" x14ac:dyDescent="0.15">
      <c r="A82" s="8" t="s">
        <v>160</v>
      </c>
      <c r="B82" s="9" t="s">
        <v>110</v>
      </c>
      <c r="C82" s="12">
        <v>140</v>
      </c>
      <c r="D82" s="13">
        <v>14304.95</v>
      </c>
      <c r="E82" s="13">
        <f t="shared" si="1"/>
        <v>2002693</v>
      </c>
    </row>
    <row r="83" spans="1:5" x14ac:dyDescent="0.15">
      <c r="A83" s="8" t="s">
        <v>161</v>
      </c>
      <c r="B83" s="9" t="s">
        <v>110</v>
      </c>
      <c r="C83" s="12">
        <v>430</v>
      </c>
      <c r="D83" s="13">
        <v>20576.09</v>
      </c>
      <c r="E83" s="13">
        <f t="shared" si="1"/>
        <v>8847718.6999999993</v>
      </c>
    </row>
    <row r="84" spans="1:5" x14ac:dyDescent="0.15">
      <c r="A84" s="6" t="s">
        <v>273</v>
      </c>
      <c r="B84" s="7" t="s">
        <v>110</v>
      </c>
      <c r="C84" s="12">
        <v>4</v>
      </c>
      <c r="D84" s="13">
        <v>190281</v>
      </c>
      <c r="E84" s="13">
        <f t="shared" si="1"/>
        <v>761124</v>
      </c>
    </row>
    <row r="85" spans="1:5" x14ac:dyDescent="0.15">
      <c r="A85" s="8" t="s">
        <v>162</v>
      </c>
      <c r="B85" s="9" t="s">
        <v>110</v>
      </c>
      <c r="C85" s="12">
        <v>10</v>
      </c>
      <c r="D85" s="13">
        <v>38100</v>
      </c>
      <c r="E85" s="13">
        <f t="shared" si="1"/>
        <v>381000</v>
      </c>
    </row>
    <row r="86" spans="1:5" x14ac:dyDescent="0.15">
      <c r="A86" s="8" t="s">
        <v>163</v>
      </c>
      <c r="B86" s="9" t="s">
        <v>110</v>
      </c>
      <c r="C86" s="12">
        <v>10</v>
      </c>
      <c r="D86" s="13">
        <v>35700</v>
      </c>
      <c r="E86" s="13">
        <f t="shared" si="1"/>
        <v>357000</v>
      </c>
    </row>
    <row r="87" spans="1:5" x14ac:dyDescent="0.15">
      <c r="A87" s="8" t="s">
        <v>164</v>
      </c>
      <c r="B87" s="9" t="s">
        <v>110</v>
      </c>
      <c r="C87" s="12">
        <v>21430</v>
      </c>
      <c r="D87" s="13">
        <v>989.52</v>
      </c>
      <c r="E87" s="13">
        <f t="shared" si="1"/>
        <v>21205413.599999998</v>
      </c>
    </row>
    <row r="88" spans="1:5" x14ac:dyDescent="0.15">
      <c r="A88" s="6" t="s">
        <v>57</v>
      </c>
      <c r="B88" s="7" t="s">
        <v>110</v>
      </c>
      <c r="C88" s="12">
        <v>70</v>
      </c>
      <c r="D88" s="13">
        <v>11900</v>
      </c>
      <c r="E88" s="13">
        <f t="shared" si="1"/>
        <v>833000</v>
      </c>
    </row>
    <row r="89" spans="1:5" x14ac:dyDescent="0.15">
      <c r="A89" s="6" t="s">
        <v>23</v>
      </c>
      <c r="B89" s="7" t="s">
        <v>110</v>
      </c>
      <c r="C89" s="12">
        <v>10</v>
      </c>
      <c r="D89" s="13">
        <v>16009.71</v>
      </c>
      <c r="E89" s="13">
        <f t="shared" si="1"/>
        <v>160097.09999999998</v>
      </c>
    </row>
    <row r="90" spans="1:5" x14ac:dyDescent="0.15">
      <c r="A90" s="6" t="s">
        <v>58</v>
      </c>
      <c r="B90" s="7" t="s">
        <v>110</v>
      </c>
      <c r="C90" s="12">
        <v>2</v>
      </c>
      <c r="D90" s="13">
        <v>19900.02</v>
      </c>
      <c r="E90" s="13">
        <f t="shared" si="1"/>
        <v>39800.04</v>
      </c>
    </row>
    <row r="91" spans="1:5" x14ac:dyDescent="0.15">
      <c r="A91" s="8" t="s">
        <v>274</v>
      </c>
      <c r="B91" s="9" t="s">
        <v>127</v>
      </c>
      <c r="C91" s="12">
        <v>10</v>
      </c>
      <c r="D91" s="13">
        <v>55984</v>
      </c>
      <c r="E91" s="13">
        <f t="shared" si="1"/>
        <v>559840</v>
      </c>
    </row>
    <row r="92" spans="1:5" x14ac:dyDescent="0.15">
      <c r="A92" s="8" t="s">
        <v>165</v>
      </c>
      <c r="B92" s="9" t="s">
        <v>166</v>
      </c>
      <c r="C92" s="12">
        <v>2</v>
      </c>
      <c r="D92" s="13">
        <v>45000</v>
      </c>
      <c r="E92" s="13">
        <f t="shared" si="1"/>
        <v>90000</v>
      </c>
    </row>
    <row r="93" spans="1:5" x14ac:dyDescent="0.15">
      <c r="A93" s="6" t="s">
        <v>59</v>
      </c>
      <c r="B93" s="7" t="s">
        <v>110</v>
      </c>
      <c r="C93" s="12">
        <v>2</v>
      </c>
      <c r="D93" s="13">
        <v>401598.16</v>
      </c>
      <c r="E93" s="13">
        <f t="shared" si="1"/>
        <v>803196.32</v>
      </c>
    </row>
    <row r="94" spans="1:5" x14ac:dyDescent="0.15">
      <c r="A94" s="8" t="s">
        <v>167</v>
      </c>
      <c r="B94" s="9" t="s">
        <v>166</v>
      </c>
      <c r="C94" s="12">
        <v>250</v>
      </c>
      <c r="D94" s="13">
        <v>16740</v>
      </c>
      <c r="E94" s="13">
        <f t="shared" si="1"/>
        <v>4185000</v>
      </c>
    </row>
    <row r="95" spans="1:5" x14ac:dyDescent="0.15">
      <c r="A95" s="8" t="s">
        <v>168</v>
      </c>
      <c r="B95" s="9" t="s">
        <v>110</v>
      </c>
      <c r="C95" s="12">
        <v>20</v>
      </c>
      <c r="D95" s="13">
        <v>466990</v>
      </c>
      <c r="E95" s="13">
        <f t="shared" si="1"/>
        <v>9339800</v>
      </c>
    </row>
    <row r="96" spans="1:5" x14ac:dyDescent="0.15">
      <c r="A96" s="20" t="s">
        <v>275</v>
      </c>
      <c r="B96" s="21" t="s">
        <v>110</v>
      </c>
      <c r="C96" s="22">
        <v>3430</v>
      </c>
      <c r="D96" s="23">
        <v>25870</v>
      </c>
      <c r="E96" s="23">
        <f t="shared" si="1"/>
        <v>88734100</v>
      </c>
    </row>
    <row r="97" spans="1:5" x14ac:dyDescent="0.15">
      <c r="A97" s="20" t="s">
        <v>277</v>
      </c>
      <c r="B97" s="21" t="s">
        <v>110</v>
      </c>
      <c r="C97" s="22">
        <v>650</v>
      </c>
      <c r="D97" s="23">
        <v>29861</v>
      </c>
      <c r="E97" s="23">
        <f t="shared" si="1"/>
        <v>19409650</v>
      </c>
    </row>
    <row r="98" spans="1:5" x14ac:dyDescent="0.15">
      <c r="A98" s="10" t="s">
        <v>276</v>
      </c>
      <c r="B98" s="7" t="s">
        <v>110</v>
      </c>
      <c r="C98" s="12">
        <v>10</v>
      </c>
      <c r="D98" s="13">
        <v>16355</v>
      </c>
      <c r="E98" s="13">
        <f t="shared" si="1"/>
        <v>163550</v>
      </c>
    </row>
    <row r="99" spans="1:5" x14ac:dyDescent="0.15">
      <c r="A99" s="6" t="s">
        <v>13</v>
      </c>
      <c r="B99" s="7" t="s">
        <v>110</v>
      </c>
      <c r="C99" s="12">
        <v>1330</v>
      </c>
      <c r="D99" s="13">
        <v>763.23</v>
      </c>
      <c r="E99" s="13">
        <f t="shared" si="1"/>
        <v>1015095.9</v>
      </c>
    </row>
    <row r="100" spans="1:5" x14ac:dyDescent="0.15">
      <c r="A100" s="6" t="s">
        <v>43</v>
      </c>
      <c r="B100" s="7" t="s">
        <v>110</v>
      </c>
      <c r="C100" s="12">
        <v>950</v>
      </c>
      <c r="D100" s="13">
        <v>691.03</v>
      </c>
      <c r="E100" s="13">
        <f t="shared" si="1"/>
        <v>656478.5</v>
      </c>
    </row>
    <row r="101" spans="1:5" x14ac:dyDescent="0.15">
      <c r="A101" s="8" t="s">
        <v>169</v>
      </c>
      <c r="B101" s="9" t="s">
        <v>110</v>
      </c>
      <c r="C101" s="12">
        <v>4</v>
      </c>
      <c r="D101" s="13">
        <v>691360</v>
      </c>
      <c r="E101" s="13">
        <f t="shared" si="1"/>
        <v>2765440</v>
      </c>
    </row>
    <row r="102" spans="1:5" x14ac:dyDescent="0.15">
      <c r="A102" s="6" t="s">
        <v>22</v>
      </c>
      <c r="B102" s="7" t="s">
        <v>110</v>
      </c>
      <c r="C102" s="12">
        <v>10</v>
      </c>
      <c r="D102" s="13">
        <v>43449</v>
      </c>
      <c r="E102" s="13">
        <f t="shared" si="1"/>
        <v>434490</v>
      </c>
    </row>
    <row r="103" spans="1:5" x14ac:dyDescent="0.15">
      <c r="A103" s="6" t="s">
        <v>106</v>
      </c>
      <c r="B103" s="7" t="s">
        <v>110</v>
      </c>
      <c r="C103" s="12">
        <v>520</v>
      </c>
      <c r="D103" s="13">
        <v>9522.49</v>
      </c>
      <c r="E103" s="13">
        <f t="shared" si="1"/>
        <v>4951694.8</v>
      </c>
    </row>
    <row r="104" spans="1:5" x14ac:dyDescent="0.15">
      <c r="A104" s="6" t="s">
        <v>95</v>
      </c>
      <c r="B104" s="7" t="s">
        <v>110</v>
      </c>
      <c r="C104" s="12">
        <v>3</v>
      </c>
      <c r="D104" s="13">
        <v>29883.39</v>
      </c>
      <c r="E104" s="13">
        <f t="shared" si="1"/>
        <v>89650.17</v>
      </c>
    </row>
    <row r="105" spans="1:5" x14ac:dyDescent="0.15">
      <c r="A105" s="6" t="s">
        <v>100</v>
      </c>
      <c r="B105" s="7" t="s">
        <v>110</v>
      </c>
      <c r="C105" s="12">
        <v>180</v>
      </c>
      <c r="D105" s="13">
        <v>129625.33</v>
      </c>
      <c r="E105" s="13">
        <f t="shared" si="1"/>
        <v>23332559.399999999</v>
      </c>
    </row>
    <row r="106" spans="1:5" x14ac:dyDescent="0.15">
      <c r="A106" s="6" t="s">
        <v>278</v>
      </c>
      <c r="B106" s="7" t="s">
        <v>110</v>
      </c>
      <c r="C106" s="12">
        <v>110</v>
      </c>
      <c r="D106" s="13">
        <v>5113.99</v>
      </c>
      <c r="E106" s="13">
        <f t="shared" si="1"/>
        <v>562538.9</v>
      </c>
    </row>
    <row r="107" spans="1:5" x14ac:dyDescent="0.15">
      <c r="A107" s="6" t="s">
        <v>279</v>
      </c>
      <c r="B107" s="7" t="s">
        <v>110</v>
      </c>
      <c r="C107" s="12">
        <v>10</v>
      </c>
      <c r="D107" s="13">
        <v>6090.06</v>
      </c>
      <c r="E107" s="13">
        <f t="shared" si="1"/>
        <v>60900.600000000006</v>
      </c>
    </row>
    <row r="108" spans="1:5" x14ac:dyDescent="0.15">
      <c r="A108" s="6" t="s">
        <v>25</v>
      </c>
      <c r="B108" s="7" t="s">
        <v>110</v>
      </c>
      <c r="C108" s="12">
        <v>80</v>
      </c>
      <c r="D108" s="13">
        <v>99740.67</v>
      </c>
      <c r="E108" s="13">
        <f t="shared" si="1"/>
        <v>7979253.5999999996</v>
      </c>
    </row>
    <row r="109" spans="1:5" x14ac:dyDescent="0.15">
      <c r="A109" s="6" t="s">
        <v>17</v>
      </c>
      <c r="B109" s="7" t="s">
        <v>110</v>
      </c>
      <c r="C109" s="12">
        <v>170</v>
      </c>
      <c r="D109" s="13">
        <v>7032.13</v>
      </c>
      <c r="E109" s="13">
        <f t="shared" si="1"/>
        <v>1195462.1000000001</v>
      </c>
    </row>
    <row r="110" spans="1:5" x14ac:dyDescent="0.15">
      <c r="A110" s="8" t="s">
        <v>170</v>
      </c>
      <c r="B110" s="9" t="s">
        <v>171</v>
      </c>
      <c r="C110" s="12">
        <v>20</v>
      </c>
      <c r="D110" s="13">
        <v>29284.19</v>
      </c>
      <c r="E110" s="13">
        <f t="shared" si="1"/>
        <v>585683.79999999993</v>
      </c>
    </row>
    <row r="111" spans="1:5" x14ac:dyDescent="0.15">
      <c r="A111" s="8" t="s">
        <v>172</v>
      </c>
      <c r="B111" s="9" t="s">
        <v>171</v>
      </c>
      <c r="C111" s="12">
        <v>4</v>
      </c>
      <c r="D111" s="13">
        <v>172713</v>
      </c>
      <c r="E111" s="13">
        <f t="shared" si="1"/>
        <v>690852</v>
      </c>
    </row>
    <row r="112" spans="1:5" x14ac:dyDescent="0.15">
      <c r="A112" s="8" t="s">
        <v>280</v>
      </c>
      <c r="B112" s="9" t="s">
        <v>127</v>
      </c>
      <c r="C112" s="12">
        <v>50</v>
      </c>
      <c r="D112" s="13">
        <v>57103</v>
      </c>
      <c r="E112" s="13">
        <f t="shared" si="1"/>
        <v>2855150</v>
      </c>
    </row>
    <row r="113" spans="1:5" x14ac:dyDescent="0.15">
      <c r="A113" s="8" t="s">
        <v>173</v>
      </c>
      <c r="B113" s="9" t="s">
        <v>110</v>
      </c>
      <c r="C113" s="12">
        <v>710</v>
      </c>
      <c r="D113" s="13">
        <v>378.42</v>
      </c>
      <c r="E113" s="13">
        <f t="shared" si="1"/>
        <v>268678.2</v>
      </c>
    </row>
    <row r="114" spans="1:5" x14ac:dyDescent="0.15">
      <c r="A114" s="8" t="s">
        <v>174</v>
      </c>
      <c r="B114" s="9" t="s">
        <v>110</v>
      </c>
      <c r="C114" s="12">
        <v>10</v>
      </c>
      <c r="D114" s="13">
        <v>156600</v>
      </c>
      <c r="E114" s="13">
        <f t="shared" si="1"/>
        <v>1566000</v>
      </c>
    </row>
    <row r="115" spans="1:5" x14ac:dyDescent="0.15">
      <c r="A115" s="8" t="s">
        <v>175</v>
      </c>
      <c r="B115" s="9" t="s">
        <v>110</v>
      </c>
      <c r="C115" s="12">
        <v>50</v>
      </c>
      <c r="D115" s="13">
        <v>5081.8999999999996</v>
      </c>
      <c r="E115" s="13">
        <f t="shared" si="1"/>
        <v>254094.99999999997</v>
      </c>
    </row>
    <row r="116" spans="1:5" x14ac:dyDescent="0.15">
      <c r="A116" s="8" t="s">
        <v>176</v>
      </c>
      <c r="B116" s="9" t="s">
        <v>126</v>
      </c>
      <c r="C116" s="12">
        <v>430</v>
      </c>
      <c r="D116" s="13">
        <v>39372</v>
      </c>
      <c r="E116" s="13">
        <f t="shared" si="1"/>
        <v>16929960</v>
      </c>
    </row>
    <row r="117" spans="1:5" x14ac:dyDescent="0.15">
      <c r="A117" s="8" t="s">
        <v>177</v>
      </c>
      <c r="B117" s="9" t="s">
        <v>171</v>
      </c>
      <c r="C117" s="12">
        <v>50</v>
      </c>
      <c r="D117" s="13">
        <v>15600</v>
      </c>
      <c r="E117" s="13">
        <f t="shared" si="1"/>
        <v>780000</v>
      </c>
    </row>
    <row r="118" spans="1:5" x14ac:dyDescent="0.15">
      <c r="A118" s="6" t="s">
        <v>14</v>
      </c>
      <c r="B118" s="7" t="s">
        <v>110</v>
      </c>
      <c r="C118" s="12">
        <v>1010</v>
      </c>
      <c r="D118" s="13">
        <v>116.78</v>
      </c>
      <c r="E118" s="13">
        <f t="shared" si="1"/>
        <v>117947.8</v>
      </c>
    </row>
    <row r="119" spans="1:5" x14ac:dyDescent="0.15">
      <c r="A119" s="8" t="s">
        <v>14</v>
      </c>
      <c r="B119" s="9" t="s">
        <v>110</v>
      </c>
      <c r="C119" s="12">
        <v>500</v>
      </c>
      <c r="D119" s="13">
        <v>119.77</v>
      </c>
      <c r="E119" s="13">
        <f t="shared" si="1"/>
        <v>59885</v>
      </c>
    </row>
    <row r="120" spans="1:5" x14ac:dyDescent="0.15">
      <c r="A120" s="6" t="s">
        <v>281</v>
      </c>
      <c r="B120" s="7" t="s">
        <v>110</v>
      </c>
      <c r="C120" s="12">
        <v>10</v>
      </c>
      <c r="D120" s="13">
        <v>36985.06</v>
      </c>
      <c r="E120" s="13">
        <f t="shared" si="1"/>
        <v>369850.6</v>
      </c>
    </row>
    <row r="121" spans="1:5" x14ac:dyDescent="0.15">
      <c r="A121" s="6" t="s">
        <v>60</v>
      </c>
      <c r="B121" s="7" t="s">
        <v>110</v>
      </c>
      <c r="C121" s="12">
        <v>1</v>
      </c>
      <c r="D121" s="13">
        <v>2076993</v>
      </c>
      <c r="E121" s="13">
        <f t="shared" si="1"/>
        <v>2076993</v>
      </c>
    </row>
    <row r="122" spans="1:5" x14ac:dyDescent="0.15">
      <c r="A122" s="8" t="s">
        <v>178</v>
      </c>
      <c r="B122" s="9" t="s">
        <v>133</v>
      </c>
      <c r="C122" s="12">
        <v>110</v>
      </c>
      <c r="D122" s="13">
        <v>15065</v>
      </c>
      <c r="E122" s="13">
        <f t="shared" si="1"/>
        <v>1657150</v>
      </c>
    </row>
    <row r="123" spans="1:5" x14ac:dyDescent="0.15">
      <c r="A123" s="8" t="s">
        <v>179</v>
      </c>
      <c r="B123" s="9" t="s">
        <v>110</v>
      </c>
      <c r="C123" s="12">
        <v>710</v>
      </c>
      <c r="D123" s="13">
        <v>13200</v>
      </c>
      <c r="E123" s="13">
        <f t="shared" si="1"/>
        <v>9372000</v>
      </c>
    </row>
    <row r="124" spans="1:5" x14ac:dyDescent="0.15">
      <c r="A124" s="8" t="s">
        <v>180</v>
      </c>
      <c r="B124" s="19" t="s">
        <v>133</v>
      </c>
      <c r="C124" s="12">
        <v>7000</v>
      </c>
      <c r="D124" s="13">
        <v>12385.04</v>
      </c>
      <c r="E124" s="13">
        <f t="shared" si="1"/>
        <v>86695280</v>
      </c>
    </row>
    <row r="125" spans="1:5" x14ac:dyDescent="0.15">
      <c r="A125" s="8" t="s">
        <v>181</v>
      </c>
      <c r="B125" s="9" t="s">
        <v>110</v>
      </c>
      <c r="C125" s="12">
        <v>35000</v>
      </c>
      <c r="D125" s="13">
        <v>779.57</v>
      </c>
      <c r="E125" s="13">
        <f t="shared" si="1"/>
        <v>27284950</v>
      </c>
    </row>
    <row r="126" spans="1:5" x14ac:dyDescent="0.15">
      <c r="A126" s="8" t="s">
        <v>182</v>
      </c>
      <c r="B126" s="9" t="s">
        <v>110</v>
      </c>
      <c r="C126" s="12">
        <v>360</v>
      </c>
      <c r="D126" s="13">
        <v>3422</v>
      </c>
      <c r="E126" s="13">
        <f t="shared" si="1"/>
        <v>1231920</v>
      </c>
    </row>
    <row r="127" spans="1:5" x14ac:dyDescent="0.15">
      <c r="A127" s="8" t="s">
        <v>183</v>
      </c>
      <c r="B127" s="9" t="s">
        <v>110</v>
      </c>
      <c r="C127" s="12">
        <v>710</v>
      </c>
      <c r="D127" s="13">
        <v>3132</v>
      </c>
      <c r="E127" s="13">
        <f t="shared" si="1"/>
        <v>2223720</v>
      </c>
    </row>
    <row r="128" spans="1:5" x14ac:dyDescent="0.15">
      <c r="A128" s="6" t="s">
        <v>61</v>
      </c>
      <c r="B128" s="7" t="s">
        <v>110</v>
      </c>
      <c r="C128" s="12">
        <v>2</v>
      </c>
      <c r="D128" s="13">
        <v>4752.4399999999996</v>
      </c>
      <c r="E128" s="13">
        <f t="shared" si="1"/>
        <v>9504.8799999999992</v>
      </c>
    </row>
    <row r="129" spans="1:5" x14ac:dyDescent="0.15">
      <c r="A129" s="8" t="s">
        <v>61</v>
      </c>
      <c r="B129" s="9" t="s">
        <v>110</v>
      </c>
      <c r="C129" s="12">
        <v>4</v>
      </c>
      <c r="D129" s="13">
        <v>7206.5</v>
      </c>
      <c r="E129" s="13">
        <f t="shared" si="1"/>
        <v>28826</v>
      </c>
    </row>
    <row r="130" spans="1:5" x14ac:dyDescent="0.15">
      <c r="A130" s="6" t="s">
        <v>62</v>
      </c>
      <c r="B130" s="7" t="s">
        <v>110</v>
      </c>
      <c r="C130" s="12">
        <v>1</v>
      </c>
      <c r="D130" s="13">
        <v>4055</v>
      </c>
      <c r="E130" s="13">
        <f t="shared" ref="E130:E193" si="2">D130*C130</f>
        <v>4055</v>
      </c>
    </row>
    <row r="131" spans="1:5" x14ac:dyDescent="0.15">
      <c r="A131" s="8" t="s">
        <v>62</v>
      </c>
      <c r="B131" s="9" t="s">
        <v>110</v>
      </c>
      <c r="C131" s="12">
        <v>2</v>
      </c>
      <c r="D131" s="13">
        <v>6888.62</v>
      </c>
      <c r="E131" s="13">
        <f t="shared" si="2"/>
        <v>13777.24</v>
      </c>
    </row>
    <row r="132" spans="1:5" x14ac:dyDescent="0.15">
      <c r="A132" s="8" t="s">
        <v>184</v>
      </c>
      <c r="B132" s="9" t="s">
        <v>110</v>
      </c>
      <c r="C132" s="12">
        <v>5</v>
      </c>
      <c r="D132" s="13">
        <v>437378</v>
      </c>
      <c r="E132" s="13">
        <f t="shared" si="2"/>
        <v>2186890</v>
      </c>
    </row>
    <row r="133" spans="1:5" x14ac:dyDescent="0.15">
      <c r="A133" s="6" t="s">
        <v>10</v>
      </c>
      <c r="B133" s="7" t="s">
        <v>110</v>
      </c>
      <c r="C133" s="12">
        <v>10</v>
      </c>
      <c r="D133" s="13">
        <v>21932.799999999999</v>
      </c>
      <c r="E133" s="13">
        <f t="shared" si="2"/>
        <v>219328</v>
      </c>
    </row>
    <row r="134" spans="1:5" x14ac:dyDescent="0.15">
      <c r="A134" s="8" t="s">
        <v>185</v>
      </c>
      <c r="B134" s="9" t="s">
        <v>171</v>
      </c>
      <c r="C134" s="12">
        <v>30</v>
      </c>
      <c r="D134" s="13">
        <v>450000</v>
      </c>
      <c r="E134" s="13">
        <f t="shared" si="2"/>
        <v>13500000</v>
      </c>
    </row>
    <row r="135" spans="1:5" x14ac:dyDescent="0.15">
      <c r="A135" s="6" t="s">
        <v>63</v>
      </c>
      <c r="B135" s="7" t="s">
        <v>110</v>
      </c>
      <c r="C135" s="12">
        <v>90</v>
      </c>
      <c r="D135" s="13">
        <v>141.87</v>
      </c>
      <c r="E135" s="13">
        <f t="shared" si="2"/>
        <v>12768.300000000001</v>
      </c>
    </row>
    <row r="136" spans="1:5" x14ac:dyDescent="0.15">
      <c r="A136" s="6" t="s">
        <v>6</v>
      </c>
      <c r="B136" s="7" t="s">
        <v>110</v>
      </c>
      <c r="C136" s="12">
        <v>1550</v>
      </c>
      <c r="D136" s="13">
        <v>215.63</v>
      </c>
      <c r="E136" s="13">
        <f t="shared" si="2"/>
        <v>334226.5</v>
      </c>
    </row>
    <row r="137" spans="1:5" x14ac:dyDescent="0.15">
      <c r="A137" s="6" t="s">
        <v>8</v>
      </c>
      <c r="B137" s="7" t="s">
        <v>110</v>
      </c>
      <c r="C137" s="12">
        <v>1500</v>
      </c>
      <c r="D137" s="13">
        <v>209.37</v>
      </c>
      <c r="E137" s="13">
        <f t="shared" si="2"/>
        <v>314055</v>
      </c>
    </row>
    <row r="138" spans="1:5" x14ac:dyDescent="0.15">
      <c r="A138" s="6" t="s">
        <v>64</v>
      </c>
      <c r="B138" s="7" t="s">
        <v>110</v>
      </c>
      <c r="C138" s="12">
        <v>520</v>
      </c>
      <c r="D138" s="13">
        <v>165.77</v>
      </c>
      <c r="E138" s="13">
        <f t="shared" si="2"/>
        <v>86200.400000000009</v>
      </c>
    </row>
    <row r="139" spans="1:5" x14ac:dyDescent="0.15">
      <c r="A139" s="6" t="s">
        <v>12</v>
      </c>
      <c r="B139" s="7" t="s">
        <v>110</v>
      </c>
      <c r="C139" s="12">
        <v>30</v>
      </c>
      <c r="D139" s="13">
        <v>202.9</v>
      </c>
      <c r="E139" s="13">
        <f t="shared" si="2"/>
        <v>6087</v>
      </c>
    </row>
    <row r="140" spans="1:5" x14ac:dyDescent="0.15">
      <c r="A140" s="6" t="s">
        <v>49</v>
      </c>
      <c r="B140" s="7" t="s">
        <v>110</v>
      </c>
      <c r="C140" s="12">
        <v>1400</v>
      </c>
      <c r="D140" s="13">
        <v>4587.05</v>
      </c>
      <c r="E140" s="13">
        <f t="shared" si="2"/>
        <v>6421870</v>
      </c>
    </row>
    <row r="141" spans="1:5" x14ac:dyDescent="0.15">
      <c r="A141" s="6" t="s">
        <v>45</v>
      </c>
      <c r="B141" s="7" t="s">
        <v>110</v>
      </c>
      <c r="C141" s="12">
        <v>90</v>
      </c>
      <c r="D141" s="13">
        <v>11305</v>
      </c>
      <c r="E141" s="13">
        <f t="shared" si="2"/>
        <v>1017450</v>
      </c>
    </row>
    <row r="142" spans="1:5" x14ac:dyDescent="0.15">
      <c r="A142" s="6" t="s">
        <v>65</v>
      </c>
      <c r="B142" s="7" t="s">
        <v>110</v>
      </c>
      <c r="C142" s="12">
        <v>20</v>
      </c>
      <c r="D142" s="13">
        <v>18792</v>
      </c>
      <c r="E142" s="13">
        <f t="shared" si="2"/>
        <v>375840</v>
      </c>
    </row>
    <row r="143" spans="1:5" x14ac:dyDescent="0.15">
      <c r="A143" s="8" t="s">
        <v>186</v>
      </c>
      <c r="B143" s="9" t="s">
        <v>187</v>
      </c>
      <c r="C143" s="12">
        <v>4</v>
      </c>
      <c r="D143" s="13">
        <v>397990</v>
      </c>
      <c r="E143" s="13">
        <f t="shared" si="2"/>
        <v>1591960</v>
      </c>
    </row>
    <row r="144" spans="1:5" x14ac:dyDescent="0.15">
      <c r="A144" s="8" t="s">
        <v>188</v>
      </c>
      <c r="B144" s="9" t="s">
        <v>133</v>
      </c>
      <c r="C144" s="12">
        <v>10</v>
      </c>
      <c r="D144" s="13">
        <v>178158.5</v>
      </c>
      <c r="E144" s="13">
        <f t="shared" si="2"/>
        <v>1781585</v>
      </c>
    </row>
    <row r="145" spans="1:5" x14ac:dyDescent="0.15">
      <c r="A145" s="6" t="s">
        <v>21</v>
      </c>
      <c r="B145" s="7" t="s">
        <v>110</v>
      </c>
      <c r="C145" s="12">
        <v>290</v>
      </c>
      <c r="D145" s="13">
        <v>4641.17</v>
      </c>
      <c r="E145" s="13">
        <f t="shared" si="2"/>
        <v>1345939.3</v>
      </c>
    </row>
    <row r="146" spans="1:5" x14ac:dyDescent="0.15">
      <c r="A146" s="6" t="s">
        <v>16</v>
      </c>
      <c r="B146" s="7" t="s">
        <v>110</v>
      </c>
      <c r="C146" s="12">
        <v>30</v>
      </c>
      <c r="D146" s="13">
        <v>4905.45</v>
      </c>
      <c r="E146" s="13">
        <f t="shared" si="2"/>
        <v>147163.5</v>
      </c>
    </row>
    <row r="147" spans="1:5" x14ac:dyDescent="0.15">
      <c r="A147" s="8" t="s">
        <v>189</v>
      </c>
      <c r="B147" s="9" t="s">
        <v>110</v>
      </c>
      <c r="C147" s="12">
        <v>10</v>
      </c>
      <c r="D147" s="13">
        <v>663349.5</v>
      </c>
      <c r="E147" s="13">
        <f t="shared" si="2"/>
        <v>6633495</v>
      </c>
    </row>
    <row r="148" spans="1:5" x14ac:dyDescent="0.15">
      <c r="A148" s="6" t="s">
        <v>66</v>
      </c>
      <c r="B148" s="7" t="s">
        <v>110</v>
      </c>
      <c r="C148" s="12">
        <v>10</v>
      </c>
      <c r="D148" s="13">
        <v>125000</v>
      </c>
      <c r="E148" s="13">
        <f t="shared" si="2"/>
        <v>1250000</v>
      </c>
    </row>
    <row r="149" spans="1:5" x14ac:dyDescent="0.15">
      <c r="A149" s="8" t="s">
        <v>190</v>
      </c>
      <c r="B149" s="9" t="s">
        <v>110</v>
      </c>
      <c r="C149" s="12">
        <v>10</v>
      </c>
      <c r="D149" s="13">
        <v>243950</v>
      </c>
      <c r="E149" s="13">
        <f t="shared" si="2"/>
        <v>2439500</v>
      </c>
    </row>
    <row r="150" spans="1:5" x14ac:dyDescent="0.15">
      <c r="A150" s="8" t="s">
        <v>191</v>
      </c>
      <c r="B150" s="9" t="s">
        <v>110</v>
      </c>
      <c r="C150" s="12">
        <v>10</v>
      </c>
      <c r="D150" s="13">
        <v>243950</v>
      </c>
      <c r="E150" s="13">
        <f t="shared" si="2"/>
        <v>2439500</v>
      </c>
    </row>
    <row r="151" spans="1:5" x14ac:dyDescent="0.15">
      <c r="A151" s="8" t="s">
        <v>192</v>
      </c>
      <c r="B151" s="9" t="s">
        <v>122</v>
      </c>
      <c r="C151" s="12">
        <v>500</v>
      </c>
      <c r="D151" s="13">
        <v>16999</v>
      </c>
      <c r="E151" s="13">
        <f t="shared" si="2"/>
        <v>8499500</v>
      </c>
    </row>
    <row r="152" spans="1:5" x14ac:dyDescent="0.15">
      <c r="A152" s="8" t="s">
        <v>282</v>
      </c>
      <c r="B152" s="9" t="s">
        <v>122</v>
      </c>
      <c r="C152" s="12">
        <v>500</v>
      </c>
      <c r="D152" s="13">
        <v>38807.800000000003</v>
      </c>
      <c r="E152" s="13">
        <f t="shared" si="2"/>
        <v>19403900</v>
      </c>
    </row>
    <row r="153" spans="1:5" x14ac:dyDescent="0.15">
      <c r="A153" s="6" t="s">
        <v>101</v>
      </c>
      <c r="B153" s="7" t="s">
        <v>110</v>
      </c>
      <c r="C153" s="12">
        <v>560</v>
      </c>
      <c r="D153" s="13">
        <v>161.81</v>
      </c>
      <c r="E153" s="13">
        <f t="shared" si="2"/>
        <v>90613.6</v>
      </c>
    </row>
    <row r="154" spans="1:5" x14ac:dyDescent="0.15">
      <c r="A154" s="6" t="s">
        <v>34</v>
      </c>
      <c r="B154" s="7" t="s">
        <v>110</v>
      </c>
      <c r="C154" s="12">
        <v>212200</v>
      </c>
      <c r="D154" s="13">
        <v>182.5</v>
      </c>
      <c r="E154" s="13">
        <f t="shared" si="2"/>
        <v>38726500</v>
      </c>
    </row>
    <row r="155" spans="1:5" x14ac:dyDescent="0.15">
      <c r="A155" s="6" t="s">
        <v>31</v>
      </c>
      <c r="B155" s="7" t="s">
        <v>110</v>
      </c>
      <c r="C155" s="12">
        <v>20</v>
      </c>
      <c r="D155" s="13">
        <v>709.3</v>
      </c>
      <c r="E155" s="13">
        <f t="shared" si="2"/>
        <v>14186</v>
      </c>
    </row>
    <row r="156" spans="1:5" x14ac:dyDescent="0.15">
      <c r="A156" s="6" t="s">
        <v>9</v>
      </c>
      <c r="B156" s="7" t="s">
        <v>110</v>
      </c>
      <c r="C156" s="12">
        <v>500</v>
      </c>
      <c r="D156" s="13">
        <v>1277.29</v>
      </c>
      <c r="E156" s="13">
        <f t="shared" si="2"/>
        <v>638645</v>
      </c>
    </row>
    <row r="157" spans="1:5" x14ac:dyDescent="0.15">
      <c r="A157" s="6" t="s">
        <v>15</v>
      </c>
      <c r="B157" s="7" t="s">
        <v>110</v>
      </c>
      <c r="C157" s="12">
        <v>380</v>
      </c>
      <c r="D157" s="13">
        <v>245.14</v>
      </c>
      <c r="E157" s="13">
        <f t="shared" si="2"/>
        <v>93153.2</v>
      </c>
    </row>
    <row r="158" spans="1:5" x14ac:dyDescent="0.15">
      <c r="A158" s="10" t="s">
        <v>67</v>
      </c>
      <c r="B158" s="7" t="s">
        <v>110</v>
      </c>
      <c r="C158" s="12">
        <v>5180</v>
      </c>
      <c r="D158" s="13">
        <v>522</v>
      </c>
      <c r="E158" s="13">
        <f t="shared" si="2"/>
        <v>2703960</v>
      </c>
    </row>
    <row r="159" spans="1:5" x14ac:dyDescent="0.15">
      <c r="A159" s="8" t="s">
        <v>193</v>
      </c>
      <c r="B159" s="9" t="s">
        <v>194</v>
      </c>
      <c r="C159" s="12">
        <v>40</v>
      </c>
      <c r="D159" s="13">
        <v>23000</v>
      </c>
      <c r="E159" s="13">
        <f t="shared" si="2"/>
        <v>920000</v>
      </c>
    </row>
    <row r="160" spans="1:5" x14ac:dyDescent="0.15">
      <c r="A160" s="6" t="s">
        <v>68</v>
      </c>
      <c r="B160" s="7" t="s">
        <v>110</v>
      </c>
      <c r="C160" s="12">
        <v>30</v>
      </c>
      <c r="D160" s="13">
        <v>1195.96</v>
      </c>
      <c r="E160" s="13">
        <f t="shared" si="2"/>
        <v>35878.800000000003</v>
      </c>
    </row>
    <row r="161" spans="1:5" x14ac:dyDescent="0.15">
      <c r="A161" s="6" t="s">
        <v>91</v>
      </c>
      <c r="B161" s="7" t="s">
        <v>110</v>
      </c>
      <c r="C161" s="12">
        <v>10</v>
      </c>
      <c r="D161" s="13">
        <v>641683.32999999996</v>
      </c>
      <c r="E161" s="13">
        <f t="shared" si="2"/>
        <v>6416833.2999999998</v>
      </c>
    </row>
    <row r="162" spans="1:5" x14ac:dyDescent="0.15">
      <c r="A162" s="8" t="s">
        <v>195</v>
      </c>
      <c r="B162" s="9" t="s">
        <v>153</v>
      </c>
      <c r="C162" s="12">
        <v>30</v>
      </c>
      <c r="D162" s="13">
        <v>57900</v>
      </c>
      <c r="E162" s="13">
        <f t="shared" si="2"/>
        <v>1737000</v>
      </c>
    </row>
    <row r="163" spans="1:5" x14ac:dyDescent="0.15">
      <c r="A163" s="8" t="s">
        <v>196</v>
      </c>
      <c r="B163" s="9" t="s">
        <v>110</v>
      </c>
      <c r="C163" s="12">
        <v>1</v>
      </c>
      <c r="D163" s="13">
        <v>380000</v>
      </c>
      <c r="E163" s="13">
        <f t="shared" si="2"/>
        <v>380000</v>
      </c>
    </row>
    <row r="164" spans="1:5" x14ac:dyDescent="0.15">
      <c r="A164" s="8" t="s">
        <v>283</v>
      </c>
      <c r="B164" s="9" t="s">
        <v>153</v>
      </c>
      <c r="C164" s="12">
        <v>10</v>
      </c>
      <c r="D164" s="13">
        <v>301600</v>
      </c>
      <c r="E164" s="13">
        <f t="shared" si="2"/>
        <v>3016000</v>
      </c>
    </row>
    <row r="165" spans="1:5" x14ac:dyDescent="0.15">
      <c r="A165" s="8" t="s">
        <v>197</v>
      </c>
      <c r="B165" s="9" t="s">
        <v>110</v>
      </c>
      <c r="C165" s="12">
        <v>2000</v>
      </c>
      <c r="D165" s="13">
        <v>7605.29</v>
      </c>
      <c r="E165" s="13">
        <f t="shared" si="2"/>
        <v>15210580</v>
      </c>
    </row>
    <row r="166" spans="1:5" x14ac:dyDescent="0.15">
      <c r="A166" s="6" t="s">
        <v>4</v>
      </c>
      <c r="B166" s="7" t="s">
        <v>110</v>
      </c>
      <c r="C166" s="12">
        <v>70</v>
      </c>
      <c r="D166" s="13">
        <v>38548.769999999997</v>
      </c>
      <c r="E166" s="13">
        <f t="shared" si="2"/>
        <v>2698413.9</v>
      </c>
    </row>
    <row r="167" spans="1:5" x14ac:dyDescent="0.15">
      <c r="A167" s="6" t="s">
        <v>284</v>
      </c>
      <c r="B167" s="7" t="s">
        <v>110</v>
      </c>
      <c r="C167" s="12">
        <v>8</v>
      </c>
      <c r="D167" s="13">
        <v>1195095.5</v>
      </c>
      <c r="E167" s="13">
        <f t="shared" si="2"/>
        <v>9560764</v>
      </c>
    </row>
    <row r="168" spans="1:5" x14ac:dyDescent="0.15">
      <c r="A168" s="8" t="s">
        <v>198</v>
      </c>
      <c r="B168" s="9" t="s">
        <v>110</v>
      </c>
      <c r="C168" s="12">
        <v>710</v>
      </c>
      <c r="D168" s="13">
        <v>363.08</v>
      </c>
      <c r="E168" s="13">
        <f t="shared" si="2"/>
        <v>257786.8</v>
      </c>
    </row>
    <row r="169" spans="1:5" x14ac:dyDescent="0.15">
      <c r="A169" s="8" t="s">
        <v>199</v>
      </c>
      <c r="B169" s="9" t="s">
        <v>110</v>
      </c>
      <c r="C169" s="12">
        <v>70</v>
      </c>
      <c r="D169" s="13">
        <v>8925</v>
      </c>
      <c r="E169" s="13">
        <f t="shared" si="2"/>
        <v>624750</v>
      </c>
    </row>
    <row r="170" spans="1:5" x14ac:dyDescent="0.15">
      <c r="A170" s="6" t="s">
        <v>285</v>
      </c>
      <c r="B170" s="7" t="s">
        <v>110</v>
      </c>
      <c r="C170" s="12">
        <v>10</v>
      </c>
      <c r="D170" s="13">
        <v>156650.67000000001</v>
      </c>
      <c r="E170" s="13">
        <f t="shared" si="2"/>
        <v>1566506.7000000002</v>
      </c>
    </row>
    <row r="171" spans="1:5" x14ac:dyDescent="0.15">
      <c r="A171" s="8" t="s">
        <v>200</v>
      </c>
      <c r="B171" s="9" t="s">
        <v>110</v>
      </c>
      <c r="C171" s="12">
        <v>14290</v>
      </c>
      <c r="D171" s="13">
        <v>289</v>
      </c>
      <c r="E171" s="13">
        <f t="shared" si="2"/>
        <v>4129810</v>
      </c>
    </row>
    <row r="172" spans="1:5" x14ac:dyDescent="0.15">
      <c r="A172" s="8" t="s">
        <v>201</v>
      </c>
      <c r="B172" s="9" t="s">
        <v>110</v>
      </c>
      <c r="C172" s="12">
        <v>2140</v>
      </c>
      <c r="D172" s="13">
        <v>239.73</v>
      </c>
      <c r="E172" s="13">
        <f t="shared" si="2"/>
        <v>513022.19999999995</v>
      </c>
    </row>
    <row r="173" spans="1:5" x14ac:dyDescent="0.15">
      <c r="A173" s="8" t="s">
        <v>202</v>
      </c>
      <c r="B173" s="9" t="s">
        <v>110</v>
      </c>
      <c r="C173" s="12">
        <v>2140</v>
      </c>
      <c r="D173" s="13">
        <v>232.63</v>
      </c>
      <c r="E173" s="13">
        <f t="shared" si="2"/>
        <v>497828.2</v>
      </c>
    </row>
    <row r="174" spans="1:5" x14ac:dyDescent="0.15">
      <c r="A174" s="8" t="s">
        <v>203</v>
      </c>
      <c r="B174" s="9" t="s">
        <v>110</v>
      </c>
      <c r="C174" s="12">
        <v>10</v>
      </c>
      <c r="D174" s="13">
        <v>25900</v>
      </c>
      <c r="E174" s="13">
        <f t="shared" si="2"/>
        <v>259000</v>
      </c>
    </row>
    <row r="175" spans="1:5" x14ac:dyDescent="0.15">
      <c r="A175" s="8" t="s">
        <v>204</v>
      </c>
      <c r="B175" s="9" t="s">
        <v>110</v>
      </c>
      <c r="C175" s="12">
        <v>4</v>
      </c>
      <c r="D175" s="13">
        <v>67355</v>
      </c>
      <c r="E175" s="13">
        <f t="shared" si="2"/>
        <v>269420</v>
      </c>
    </row>
    <row r="176" spans="1:5" x14ac:dyDescent="0.15">
      <c r="A176" s="8" t="s">
        <v>205</v>
      </c>
      <c r="B176" s="9" t="s">
        <v>110</v>
      </c>
      <c r="C176" s="12">
        <v>4</v>
      </c>
      <c r="D176" s="13">
        <v>67355.37</v>
      </c>
      <c r="E176" s="13">
        <f t="shared" si="2"/>
        <v>269421.48</v>
      </c>
    </row>
    <row r="177" spans="1:5" x14ac:dyDescent="0.15">
      <c r="A177" s="8" t="s">
        <v>206</v>
      </c>
      <c r="B177" s="9" t="s">
        <v>110</v>
      </c>
      <c r="C177" s="12">
        <v>4</v>
      </c>
      <c r="D177" s="13">
        <v>67355.740000000005</v>
      </c>
      <c r="E177" s="13">
        <f t="shared" si="2"/>
        <v>269422.96000000002</v>
      </c>
    </row>
    <row r="178" spans="1:5" x14ac:dyDescent="0.15">
      <c r="A178" s="8" t="s">
        <v>207</v>
      </c>
      <c r="B178" s="9" t="s">
        <v>110</v>
      </c>
      <c r="C178" s="12">
        <v>4</v>
      </c>
      <c r="D178" s="13">
        <v>67356.11</v>
      </c>
      <c r="E178" s="13">
        <f t="shared" si="2"/>
        <v>269424.44</v>
      </c>
    </row>
    <row r="179" spans="1:5" x14ac:dyDescent="0.15">
      <c r="A179" s="8" t="s">
        <v>208</v>
      </c>
      <c r="B179" s="9" t="s">
        <v>110</v>
      </c>
      <c r="C179" s="12">
        <v>2</v>
      </c>
      <c r="D179" s="13">
        <v>81000</v>
      </c>
      <c r="E179" s="13">
        <f t="shared" si="2"/>
        <v>162000</v>
      </c>
    </row>
    <row r="180" spans="1:5" x14ac:dyDescent="0.15">
      <c r="A180" s="8" t="s">
        <v>209</v>
      </c>
      <c r="B180" s="9" t="s">
        <v>110</v>
      </c>
      <c r="C180" s="12">
        <v>2</v>
      </c>
      <c r="D180" s="13">
        <v>81000</v>
      </c>
      <c r="E180" s="13">
        <f t="shared" si="2"/>
        <v>162000</v>
      </c>
    </row>
    <row r="181" spans="1:5" x14ac:dyDescent="0.15">
      <c r="A181" s="8" t="s">
        <v>210</v>
      </c>
      <c r="B181" s="9" t="s">
        <v>110</v>
      </c>
      <c r="C181" s="12">
        <v>3</v>
      </c>
      <c r="D181" s="13">
        <v>81000</v>
      </c>
      <c r="E181" s="13">
        <f t="shared" si="2"/>
        <v>243000</v>
      </c>
    </row>
    <row r="182" spans="1:5" x14ac:dyDescent="0.15">
      <c r="A182" s="8" t="s">
        <v>211</v>
      </c>
      <c r="B182" s="9" t="s">
        <v>110</v>
      </c>
      <c r="C182" s="12">
        <v>3</v>
      </c>
      <c r="D182" s="13">
        <v>81000</v>
      </c>
      <c r="E182" s="13">
        <f t="shared" si="2"/>
        <v>243000</v>
      </c>
    </row>
    <row r="183" spans="1:5" x14ac:dyDescent="0.15">
      <c r="A183" s="8" t="s">
        <v>212</v>
      </c>
      <c r="B183" s="9" t="s">
        <v>110</v>
      </c>
      <c r="C183" s="12">
        <v>2</v>
      </c>
      <c r="D183" s="13">
        <v>81000</v>
      </c>
      <c r="E183" s="13">
        <f t="shared" si="2"/>
        <v>162000</v>
      </c>
    </row>
    <row r="184" spans="1:5" x14ac:dyDescent="0.15">
      <c r="A184" s="6" t="s">
        <v>69</v>
      </c>
      <c r="B184" s="7" t="s">
        <v>110</v>
      </c>
      <c r="C184" s="12">
        <v>10</v>
      </c>
      <c r="D184" s="13">
        <v>372916.25</v>
      </c>
      <c r="E184" s="13">
        <f t="shared" si="2"/>
        <v>3729162.5</v>
      </c>
    </row>
    <row r="185" spans="1:5" x14ac:dyDescent="0.15">
      <c r="A185" s="6" t="s">
        <v>89</v>
      </c>
      <c r="B185" s="7" t="s">
        <v>110</v>
      </c>
      <c r="C185" s="12">
        <v>2</v>
      </c>
      <c r="D185" s="13">
        <v>58786</v>
      </c>
      <c r="E185" s="13">
        <f t="shared" si="2"/>
        <v>117572</v>
      </c>
    </row>
    <row r="186" spans="1:5" x14ac:dyDescent="0.15">
      <c r="A186" s="6" t="s">
        <v>70</v>
      </c>
      <c r="B186" s="7" t="s">
        <v>110</v>
      </c>
      <c r="C186" s="12">
        <v>10</v>
      </c>
      <c r="D186" s="13">
        <v>477332.9</v>
      </c>
      <c r="E186" s="13">
        <f t="shared" si="2"/>
        <v>4773329</v>
      </c>
    </row>
    <row r="187" spans="1:5" x14ac:dyDescent="0.15">
      <c r="A187" s="6" t="s">
        <v>1</v>
      </c>
      <c r="B187" s="7" t="s">
        <v>110</v>
      </c>
      <c r="C187" s="12">
        <v>20</v>
      </c>
      <c r="D187" s="13">
        <v>288872.5</v>
      </c>
      <c r="E187" s="13">
        <f t="shared" si="2"/>
        <v>5777450</v>
      </c>
    </row>
    <row r="188" spans="1:5" x14ac:dyDescent="0.15">
      <c r="A188" s="8" t="s">
        <v>213</v>
      </c>
      <c r="B188" s="9" t="s">
        <v>110</v>
      </c>
      <c r="C188" s="12">
        <v>71430</v>
      </c>
      <c r="D188" s="13">
        <v>132.15</v>
      </c>
      <c r="E188" s="13">
        <f t="shared" si="2"/>
        <v>9439474.5</v>
      </c>
    </row>
    <row r="189" spans="1:5" x14ac:dyDescent="0.15">
      <c r="A189" s="6" t="s">
        <v>5</v>
      </c>
      <c r="B189" s="7" t="s">
        <v>110</v>
      </c>
      <c r="C189" s="12">
        <v>30</v>
      </c>
      <c r="D189" s="13">
        <v>4736.5200000000004</v>
      </c>
      <c r="E189" s="13">
        <f t="shared" si="2"/>
        <v>142095.6</v>
      </c>
    </row>
    <row r="190" spans="1:5" x14ac:dyDescent="0.15">
      <c r="A190" s="6" t="s">
        <v>7</v>
      </c>
      <c r="B190" s="7" t="s">
        <v>110</v>
      </c>
      <c r="C190" s="12">
        <v>420</v>
      </c>
      <c r="D190" s="13">
        <v>3123.4</v>
      </c>
      <c r="E190" s="13">
        <f t="shared" si="2"/>
        <v>1311828</v>
      </c>
    </row>
    <row r="191" spans="1:5" x14ac:dyDescent="0.15">
      <c r="A191" s="6" t="s">
        <v>103</v>
      </c>
      <c r="B191" s="7" t="s">
        <v>110</v>
      </c>
      <c r="C191" s="12">
        <v>330</v>
      </c>
      <c r="D191" s="13">
        <v>3079.72</v>
      </c>
      <c r="E191" s="13">
        <f t="shared" si="2"/>
        <v>1016307.6</v>
      </c>
    </row>
    <row r="192" spans="1:5" x14ac:dyDescent="0.15">
      <c r="A192" s="8" t="s">
        <v>214</v>
      </c>
      <c r="B192" s="9" t="s">
        <v>124</v>
      </c>
      <c r="C192" s="12">
        <v>40</v>
      </c>
      <c r="D192" s="13">
        <v>16992</v>
      </c>
      <c r="E192" s="13">
        <f t="shared" si="2"/>
        <v>679680</v>
      </c>
    </row>
    <row r="193" spans="1:5" x14ac:dyDescent="0.15">
      <c r="A193" s="8" t="s">
        <v>215</v>
      </c>
      <c r="B193" s="9" t="s">
        <v>110</v>
      </c>
      <c r="C193" s="12">
        <v>3</v>
      </c>
      <c r="D193" s="13">
        <v>570720</v>
      </c>
      <c r="E193" s="13">
        <f t="shared" si="2"/>
        <v>1712160</v>
      </c>
    </row>
    <row r="194" spans="1:5" x14ac:dyDescent="0.15">
      <c r="A194" s="8" t="s">
        <v>216</v>
      </c>
      <c r="B194" s="9" t="s">
        <v>110</v>
      </c>
      <c r="C194" s="12">
        <v>2</v>
      </c>
      <c r="D194" s="13">
        <v>381060</v>
      </c>
      <c r="E194" s="13">
        <f t="shared" ref="E194:E257" si="3">D194*C194</f>
        <v>762120</v>
      </c>
    </row>
    <row r="195" spans="1:5" x14ac:dyDescent="0.15">
      <c r="A195" s="8" t="s">
        <v>217</v>
      </c>
      <c r="B195" s="9" t="s">
        <v>110</v>
      </c>
      <c r="C195" s="12">
        <v>2040</v>
      </c>
      <c r="D195" s="13">
        <v>1800</v>
      </c>
      <c r="E195" s="13">
        <f t="shared" si="3"/>
        <v>3672000</v>
      </c>
    </row>
    <row r="196" spans="1:5" x14ac:dyDescent="0.15">
      <c r="A196" s="6" t="s">
        <v>286</v>
      </c>
      <c r="B196" s="7" t="s">
        <v>110</v>
      </c>
      <c r="C196" s="12">
        <v>10</v>
      </c>
      <c r="D196" s="13">
        <v>52423.8</v>
      </c>
      <c r="E196" s="13">
        <f t="shared" si="3"/>
        <v>524238</v>
      </c>
    </row>
    <row r="197" spans="1:5" x14ac:dyDescent="0.15">
      <c r="A197" s="6" t="s">
        <v>287</v>
      </c>
      <c r="B197" s="7" t="s">
        <v>110</v>
      </c>
      <c r="C197" s="12">
        <v>60</v>
      </c>
      <c r="D197" s="13">
        <v>2360.9899999999998</v>
      </c>
      <c r="E197" s="13">
        <f t="shared" si="3"/>
        <v>141659.4</v>
      </c>
    </row>
    <row r="198" spans="1:5" x14ac:dyDescent="0.15">
      <c r="A198" s="6" t="s">
        <v>71</v>
      </c>
      <c r="B198" s="7" t="s">
        <v>110</v>
      </c>
      <c r="C198" s="12">
        <v>2</v>
      </c>
      <c r="D198" s="13">
        <v>445.53</v>
      </c>
      <c r="E198" s="13">
        <f t="shared" si="3"/>
        <v>891.06</v>
      </c>
    </row>
    <row r="199" spans="1:5" x14ac:dyDescent="0.15">
      <c r="A199" s="8" t="s">
        <v>218</v>
      </c>
      <c r="B199" s="9" t="s">
        <v>126</v>
      </c>
      <c r="C199" s="12">
        <v>110</v>
      </c>
      <c r="D199" s="13">
        <v>57884</v>
      </c>
      <c r="E199" s="13">
        <f t="shared" si="3"/>
        <v>6367240</v>
      </c>
    </row>
    <row r="200" spans="1:5" x14ac:dyDescent="0.15">
      <c r="A200" s="8" t="s">
        <v>219</v>
      </c>
      <c r="B200" s="9" t="s">
        <v>110</v>
      </c>
      <c r="C200" s="12">
        <v>250</v>
      </c>
      <c r="D200" s="13">
        <v>15660</v>
      </c>
      <c r="E200" s="13">
        <f t="shared" si="3"/>
        <v>3915000</v>
      </c>
    </row>
    <row r="201" spans="1:5" x14ac:dyDescent="0.15">
      <c r="A201" s="8" t="s">
        <v>220</v>
      </c>
      <c r="B201" s="9" t="s">
        <v>110</v>
      </c>
      <c r="C201" s="12">
        <v>10</v>
      </c>
      <c r="D201" s="13">
        <v>30310</v>
      </c>
      <c r="E201" s="13">
        <f t="shared" si="3"/>
        <v>303100</v>
      </c>
    </row>
    <row r="202" spans="1:5" x14ac:dyDescent="0.15">
      <c r="A202" s="8" t="s">
        <v>221</v>
      </c>
      <c r="B202" s="9" t="s">
        <v>126</v>
      </c>
      <c r="C202" s="12">
        <v>110</v>
      </c>
      <c r="D202" s="13">
        <v>30309.85</v>
      </c>
      <c r="E202" s="13">
        <f t="shared" si="3"/>
        <v>3334083.5</v>
      </c>
    </row>
    <row r="203" spans="1:5" x14ac:dyDescent="0.15">
      <c r="A203" s="8" t="s">
        <v>222</v>
      </c>
      <c r="B203" s="9" t="s">
        <v>110</v>
      </c>
      <c r="C203" s="12">
        <v>10</v>
      </c>
      <c r="D203" s="13">
        <v>21460</v>
      </c>
      <c r="E203" s="13">
        <f t="shared" si="3"/>
        <v>214600</v>
      </c>
    </row>
    <row r="204" spans="1:5" x14ac:dyDescent="0.15">
      <c r="A204" s="5" t="s">
        <v>258</v>
      </c>
      <c r="B204" s="9" t="s">
        <v>110</v>
      </c>
      <c r="C204" s="12">
        <v>10</v>
      </c>
      <c r="D204" s="13">
        <v>78900</v>
      </c>
      <c r="E204" s="13">
        <f t="shared" si="3"/>
        <v>789000</v>
      </c>
    </row>
    <row r="205" spans="1:5" x14ac:dyDescent="0.15">
      <c r="A205" s="8" t="s">
        <v>223</v>
      </c>
      <c r="B205" s="9" t="s">
        <v>110</v>
      </c>
      <c r="C205" s="12">
        <v>70</v>
      </c>
      <c r="D205" s="13">
        <v>23084</v>
      </c>
      <c r="E205" s="13">
        <f t="shared" si="3"/>
        <v>1615880</v>
      </c>
    </row>
    <row r="206" spans="1:5" x14ac:dyDescent="0.15">
      <c r="A206" s="8" t="s">
        <v>224</v>
      </c>
      <c r="B206" s="9" t="s">
        <v>110</v>
      </c>
      <c r="C206" s="12">
        <v>4</v>
      </c>
      <c r="D206" s="13">
        <v>931480</v>
      </c>
      <c r="E206" s="13">
        <f t="shared" si="3"/>
        <v>3725920</v>
      </c>
    </row>
    <row r="207" spans="1:5" x14ac:dyDescent="0.15">
      <c r="A207" s="8" t="s">
        <v>225</v>
      </c>
      <c r="B207" s="9" t="s">
        <v>110</v>
      </c>
      <c r="C207" s="12">
        <v>4</v>
      </c>
      <c r="D207" s="13">
        <v>862750</v>
      </c>
      <c r="E207" s="13">
        <f t="shared" si="3"/>
        <v>3451000</v>
      </c>
    </row>
    <row r="208" spans="1:5" x14ac:dyDescent="0.15">
      <c r="A208" s="8" t="s">
        <v>226</v>
      </c>
      <c r="B208" s="9" t="s">
        <v>166</v>
      </c>
      <c r="C208" s="12">
        <v>4</v>
      </c>
      <c r="D208" s="13">
        <v>168000</v>
      </c>
      <c r="E208" s="13">
        <f t="shared" si="3"/>
        <v>672000</v>
      </c>
    </row>
    <row r="209" spans="1:5" x14ac:dyDescent="0.15">
      <c r="A209" s="8" t="s">
        <v>227</v>
      </c>
      <c r="B209" s="9" t="s">
        <v>166</v>
      </c>
      <c r="C209" s="12">
        <v>4</v>
      </c>
      <c r="D209" s="13">
        <v>46900</v>
      </c>
      <c r="E209" s="13">
        <f t="shared" si="3"/>
        <v>187600</v>
      </c>
    </row>
    <row r="210" spans="1:5" x14ac:dyDescent="0.15">
      <c r="A210" s="6" t="s">
        <v>39</v>
      </c>
      <c r="B210" s="7" t="s">
        <v>110</v>
      </c>
      <c r="C210" s="12">
        <v>4</v>
      </c>
      <c r="D210" s="13">
        <v>58097.13</v>
      </c>
      <c r="E210" s="13">
        <f t="shared" si="3"/>
        <v>232388.52</v>
      </c>
    </row>
    <row r="211" spans="1:5" x14ac:dyDescent="0.15">
      <c r="A211" s="6" t="s">
        <v>72</v>
      </c>
      <c r="B211" s="7" t="s">
        <v>110</v>
      </c>
      <c r="C211" s="12">
        <v>5</v>
      </c>
      <c r="D211" s="13">
        <v>32921.980000000003</v>
      </c>
      <c r="E211" s="13">
        <f t="shared" si="3"/>
        <v>164609.90000000002</v>
      </c>
    </row>
    <row r="212" spans="1:5" x14ac:dyDescent="0.15">
      <c r="A212" s="8" t="s">
        <v>228</v>
      </c>
      <c r="B212" s="9" t="s">
        <v>110</v>
      </c>
      <c r="C212" s="12">
        <v>1</v>
      </c>
      <c r="D212" s="13">
        <v>153900</v>
      </c>
      <c r="E212" s="13">
        <f t="shared" si="3"/>
        <v>153900</v>
      </c>
    </row>
    <row r="213" spans="1:5" x14ac:dyDescent="0.15">
      <c r="A213" s="8" t="s">
        <v>229</v>
      </c>
      <c r="B213" s="9" t="s">
        <v>110</v>
      </c>
      <c r="C213" s="12">
        <v>1</v>
      </c>
      <c r="D213" s="13">
        <v>1352560</v>
      </c>
      <c r="E213" s="13">
        <f t="shared" si="3"/>
        <v>1352560</v>
      </c>
    </row>
    <row r="214" spans="1:5" x14ac:dyDescent="0.15">
      <c r="A214" s="8" t="s">
        <v>230</v>
      </c>
      <c r="B214" s="9" t="s">
        <v>110</v>
      </c>
      <c r="C214" s="12">
        <v>3</v>
      </c>
      <c r="D214" s="13">
        <v>1426800</v>
      </c>
      <c r="E214" s="13">
        <f t="shared" si="3"/>
        <v>4280400</v>
      </c>
    </row>
    <row r="215" spans="1:5" x14ac:dyDescent="0.15">
      <c r="A215" s="6" t="s">
        <v>11</v>
      </c>
      <c r="B215" s="7" t="s">
        <v>110</v>
      </c>
      <c r="C215" s="12">
        <v>70</v>
      </c>
      <c r="D215" s="13">
        <v>4839.41</v>
      </c>
      <c r="E215" s="13">
        <f t="shared" si="3"/>
        <v>338758.7</v>
      </c>
    </row>
    <row r="216" spans="1:5" x14ac:dyDescent="0.15">
      <c r="A216" s="8" t="s">
        <v>231</v>
      </c>
      <c r="B216" s="9" t="s">
        <v>110</v>
      </c>
      <c r="C216" s="12">
        <v>2</v>
      </c>
      <c r="D216" s="13">
        <v>89900</v>
      </c>
      <c r="E216" s="13">
        <f t="shared" si="3"/>
        <v>179800</v>
      </c>
    </row>
    <row r="217" spans="1:5" x14ac:dyDescent="0.15">
      <c r="A217" s="8" t="s">
        <v>232</v>
      </c>
      <c r="B217" s="9" t="s">
        <v>110</v>
      </c>
      <c r="C217" s="12">
        <v>1500</v>
      </c>
      <c r="D217" s="13">
        <v>12620.8</v>
      </c>
      <c r="E217" s="13">
        <f t="shared" si="3"/>
        <v>18931200</v>
      </c>
    </row>
    <row r="218" spans="1:5" x14ac:dyDescent="0.15">
      <c r="A218" s="6" t="s">
        <v>18</v>
      </c>
      <c r="B218" s="7" t="s">
        <v>110</v>
      </c>
      <c r="C218" s="12">
        <v>3</v>
      </c>
      <c r="D218" s="13">
        <v>45391.7</v>
      </c>
      <c r="E218" s="13">
        <f t="shared" si="3"/>
        <v>136175.09999999998</v>
      </c>
    </row>
    <row r="219" spans="1:5" x14ac:dyDescent="0.15">
      <c r="A219" s="5" t="s">
        <v>288</v>
      </c>
      <c r="B219" s="9" t="s">
        <v>110</v>
      </c>
      <c r="C219" s="12">
        <v>30</v>
      </c>
      <c r="D219" s="13">
        <v>81015</v>
      </c>
      <c r="E219" s="13">
        <f t="shared" si="3"/>
        <v>2430450</v>
      </c>
    </row>
    <row r="220" spans="1:5" x14ac:dyDescent="0.15">
      <c r="A220" s="5" t="s">
        <v>289</v>
      </c>
      <c r="B220" s="9" t="s">
        <v>110</v>
      </c>
      <c r="C220" s="12">
        <v>30</v>
      </c>
      <c r="D220" s="13">
        <v>69671</v>
      </c>
      <c r="E220" s="13">
        <f t="shared" si="3"/>
        <v>2090130</v>
      </c>
    </row>
    <row r="221" spans="1:5" x14ac:dyDescent="0.15">
      <c r="A221" s="6" t="s">
        <v>290</v>
      </c>
      <c r="B221" s="7" t="s">
        <v>110</v>
      </c>
      <c r="C221" s="12">
        <v>220</v>
      </c>
      <c r="D221" s="13">
        <v>6401.56</v>
      </c>
      <c r="E221" s="13">
        <f t="shared" si="3"/>
        <v>1408343.2000000002</v>
      </c>
    </row>
    <row r="222" spans="1:5" x14ac:dyDescent="0.15">
      <c r="A222" s="6" t="s">
        <v>291</v>
      </c>
      <c r="B222" s="7" t="s">
        <v>110</v>
      </c>
      <c r="C222" s="12">
        <v>70</v>
      </c>
      <c r="D222" s="13">
        <v>5607.2</v>
      </c>
      <c r="E222" s="13">
        <f t="shared" si="3"/>
        <v>392504</v>
      </c>
    </row>
    <row r="223" spans="1:5" x14ac:dyDescent="0.15">
      <c r="A223" s="6" t="s">
        <v>292</v>
      </c>
      <c r="B223" s="7" t="s">
        <v>110</v>
      </c>
      <c r="C223" s="12">
        <v>30</v>
      </c>
      <c r="D223" s="13">
        <v>6374.03</v>
      </c>
      <c r="E223" s="13">
        <f t="shared" si="3"/>
        <v>191220.9</v>
      </c>
    </row>
    <row r="224" spans="1:5" x14ac:dyDescent="0.15">
      <c r="A224" s="8" t="s">
        <v>233</v>
      </c>
      <c r="B224" s="9" t="s">
        <v>110</v>
      </c>
      <c r="C224" s="12">
        <v>3</v>
      </c>
      <c r="D224" s="13">
        <v>117900</v>
      </c>
      <c r="E224" s="13">
        <f t="shared" si="3"/>
        <v>353700</v>
      </c>
    </row>
    <row r="225" spans="1:5" x14ac:dyDescent="0.15">
      <c r="A225" s="8" t="s">
        <v>234</v>
      </c>
      <c r="B225" s="9" t="s">
        <v>110</v>
      </c>
      <c r="C225" s="12">
        <v>2</v>
      </c>
      <c r="D225" s="13">
        <v>120500</v>
      </c>
      <c r="E225" s="13">
        <f t="shared" si="3"/>
        <v>241000</v>
      </c>
    </row>
    <row r="226" spans="1:5" x14ac:dyDescent="0.15">
      <c r="A226" s="8" t="s">
        <v>235</v>
      </c>
      <c r="B226" s="9" t="s">
        <v>110</v>
      </c>
      <c r="C226" s="12">
        <v>20</v>
      </c>
      <c r="D226" s="13">
        <v>24685</v>
      </c>
      <c r="E226" s="13">
        <f t="shared" si="3"/>
        <v>493700</v>
      </c>
    </row>
    <row r="227" spans="1:5" x14ac:dyDescent="0.15">
      <c r="A227" s="8" t="s">
        <v>236</v>
      </c>
      <c r="B227" s="9" t="s">
        <v>110</v>
      </c>
      <c r="C227" s="12">
        <v>10</v>
      </c>
      <c r="D227" s="13">
        <v>24684.799999999999</v>
      </c>
      <c r="E227" s="13">
        <f t="shared" si="3"/>
        <v>246848</v>
      </c>
    </row>
    <row r="228" spans="1:5" x14ac:dyDescent="0.15">
      <c r="A228" s="8" t="s">
        <v>293</v>
      </c>
      <c r="B228" s="9" t="s">
        <v>171</v>
      </c>
      <c r="C228" s="12">
        <v>2</v>
      </c>
      <c r="D228" s="13">
        <v>59783</v>
      </c>
      <c r="E228" s="13">
        <f t="shared" si="3"/>
        <v>119566</v>
      </c>
    </row>
    <row r="229" spans="1:5" x14ac:dyDescent="0.15">
      <c r="A229" s="8" t="s">
        <v>237</v>
      </c>
      <c r="B229" s="9" t="s">
        <v>166</v>
      </c>
      <c r="C229" s="12">
        <v>2</v>
      </c>
      <c r="D229" s="13">
        <v>113680</v>
      </c>
      <c r="E229" s="13">
        <f t="shared" si="3"/>
        <v>227360</v>
      </c>
    </row>
    <row r="230" spans="1:5" x14ac:dyDescent="0.15">
      <c r="A230" s="8" t="s">
        <v>238</v>
      </c>
      <c r="B230" s="9" t="s">
        <v>166</v>
      </c>
      <c r="C230" s="12">
        <v>2</v>
      </c>
      <c r="D230" s="13">
        <v>113680</v>
      </c>
      <c r="E230" s="13">
        <f t="shared" si="3"/>
        <v>227360</v>
      </c>
    </row>
    <row r="231" spans="1:5" x14ac:dyDescent="0.15">
      <c r="A231" s="10" t="s">
        <v>294</v>
      </c>
      <c r="B231" s="7" t="s">
        <v>110</v>
      </c>
      <c r="C231" s="12">
        <v>630</v>
      </c>
      <c r="D231" s="13">
        <v>153.41999999999999</v>
      </c>
      <c r="E231" s="13">
        <f t="shared" si="3"/>
        <v>96654.599999999991</v>
      </c>
    </row>
    <row r="232" spans="1:5" x14ac:dyDescent="0.15">
      <c r="A232" s="8" t="s">
        <v>239</v>
      </c>
      <c r="B232" s="9" t="s">
        <v>240</v>
      </c>
      <c r="C232" s="12">
        <v>2</v>
      </c>
      <c r="D232" s="13">
        <v>18270</v>
      </c>
      <c r="E232" s="13">
        <f t="shared" si="3"/>
        <v>36540</v>
      </c>
    </row>
    <row r="233" spans="1:5" x14ac:dyDescent="0.15">
      <c r="A233" s="8" t="s">
        <v>241</v>
      </c>
      <c r="B233" s="9" t="s">
        <v>240</v>
      </c>
      <c r="C233" s="12">
        <v>10</v>
      </c>
      <c r="D233" s="13">
        <v>28000</v>
      </c>
      <c r="E233" s="13">
        <f t="shared" si="3"/>
        <v>280000</v>
      </c>
    </row>
    <row r="234" spans="1:5" x14ac:dyDescent="0.15">
      <c r="A234" s="6" t="s">
        <v>295</v>
      </c>
      <c r="B234" s="7" t="s">
        <v>110</v>
      </c>
      <c r="C234" s="12">
        <v>60</v>
      </c>
      <c r="D234" s="13">
        <v>4573</v>
      </c>
      <c r="E234" s="13">
        <f t="shared" si="3"/>
        <v>274380</v>
      </c>
    </row>
    <row r="235" spans="1:5" x14ac:dyDescent="0.15">
      <c r="A235" s="6" t="s">
        <v>296</v>
      </c>
      <c r="B235" s="7" t="s">
        <v>110</v>
      </c>
      <c r="C235" s="12">
        <v>170</v>
      </c>
      <c r="D235" s="13">
        <v>7600</v>
      </c>
      <c r="E235" s="13">
        <f t="shared" si="3"/>
        <v>1292000</v>
      </c>
    </row>
    <row r="236" spans="1:5" x14ac:dyDescent="0.15">
      <c r="A236" s="6" t="s">
        <v>297</v>
      </c>
      <c r="B236" s="7" t="s">
        <v>110</v>
      </c>
      <c r="C236" s="12">
        <v>40</v>
      </c>
      <c r="D236" s="13">
        <v>5145</v>
      </c>
      <c r="E236" s="13">
        <f t="shared" si="3"/>
        <v>205800</v>
      </c>
    </row>
    <row r="237" spans="1:5" x14ac:dyDescent="0.15">
      <c r="A237" s="6" t="s">
        <v>97</v>
      </c>
      <c r="B237" s="7" t="s">
        <v>110</v>
      </c>
      <c r="C237" s="12">
        <v>10</v>
      </c>
      <c r="D237" s="13">
        <v>759394.15</v>
      </c>
      <c r="E237" s="13">
        <f t="shared" si="3"/>
        <v>7593941.5</v>
      </c>
    </row>
    <row r="238" spans="1:5" x14ac:dyDescent="0.15">
      <c r="A238" s="11" t="s">
        <v>44</v>
      </c>
      <c r="B238" s="7" t="s">
        <v>110</v>
      </c>
      <c r="C238" s="12">
        <v>270</v>
      </c>
      <c r="D238" s="13">
        <v>25987.48</v>
      </c>
      <c r="E238" s="13">
        <f t="shared" si="3"/>
        <v>7016619.5999999996</v>
      </c>
    </row>
    <row r="239" spans="1:5" x14ac:dyDescent="0.15">
      <c r="A239" s="6" t="s">
        <v>300</v>
      </c>
      <c r="B239" s="7" t="s">
        <v>110</v>
      </c>
      <c r="C239" s="12">
        <v>20</v>
      </c>
      <c r="D239" s="13">
        <v>396666.27</v>
      </c>
      <c r="E239" s="13">
        <f t="shared" si="3"/>
        <v>7933325.4000000004</v>
      </c>
    </row>
    <row r="240" spans="1:5" x14ac:dyDescent="0.15">
      <c r="A240" s="6" t="s">
        <v>298</v>
      </c>
      <c r="B240" s="7" t="s">
        <v>110</v>
      </c>
      <c r="C240" s="12">
        <v>20</v>
      </c>
      <c r="D240" s="13">
        <v>399765.62</v>
      </c>
      <c r="E240" s="13">
        <f t="shared" si="3"/>
        <v>7995312.4000000004</v>
      </c>
    </row>
    <row r="241" spans="1:5" x14ac:dyDescent="0.15">
      <c r="A241" s="6" t="s">
        <v>299</v>
      </c>
      <c r="B241" s="7" t="s">
        <v>110</v>
      </c>
      <c r="C241" s="12">
        <v>10</v>
      </c>
      <c r="D241" s="13">
        <v>349693.45</v>
      </c>
      <c r="E241" s="13">
        <f t="shared" si="3"/>
        <v>3496934.5</v>
      </c>
    </row>
    <row r="242" spans="1:5" x14ac:dyDescent="0.15">
      <c r="A242" s="6" t="s">
        <v>73</v>
      </c>
      <c r="B242" s="7" t="s">
        <v>110</v>
      </c>
      <c r="C242" s="12">
        <v>40</v>
      </c>
      <c r="D242" s="13">
        <v>93150</v>
      </c>
      <c r="E242" s="13">
        <f t="shared" si="3"/>
        <v>3726000</v>
      </c>
    </row>
    <row r="243" spans="1:5" x14ac:dyDescent="0.15">
      <c r="A243" s="6" t="s">
        <v>74</v>
      </c>
      <c r="B243" s="7" t="s">
        <v>110</v>
      </c>
      <c r="C243" s="12">
        <v>150</v>
      </c>
      <c r="D243" s="13">
        <v>101534</v>
      </c>
      <c r="E243" s="13">
        <f t="shared" si="3"/>
        <v>15230100</v>
      </c>
    </row>
    <row r="244" spans="1:5" x14ac:dyDescent="0.15">
      <c r="A244" s="6" t="s">
        <v>75</v>
      </c>
      <c r="B244" s="7" t="s">
        <v>110</v>
      </c>
      <c r="C244" s="12">
        <v>30</v>
      </c>
      <c r="D244" s="13">
        <v>180000</v>
      </c>
      <c r="E244" s="13">
        <f t="shared" si="3"/>
        <v>5400000</v>
      </c>
    </row>
    <row r="245" spans="1:5" x14ac:dyDescent="0.15">
      <c r="A245" s="6" t="s">
        <v>76</v>
      </c>
      <c r="B245" s="7" t="s">
        <v>110</v>
      </c>
      <c r="C245" s="12">
        <v>10</v>
      </c>
      <c r="D245" s="13">
        <v>102133.37</v>
      </c>
      <c r="E245" s="13">
        <f t="shared" si="3"/>
        <v>1021333.7</v>
      </c>
    </row>
    <row r="246" spans="1:5" x14ac:dyDescent="0.15">
      <c r="A246" s="6" t="s">
        <v>77</v>
      </c>
      <c r="B246" s="7" t="s">
        <v>110</v>
      </c>
      <c r="C246" s="12">
        <v>20</v>
      </c>
      <c r="D246" s="13">
        <v>102854.87</v>
      </c>
      <c r="E246" s="13">
        <f t="shared" si="3"/>
        <v>2057097.4</v>
      </c>
    </row>
    <row r="247" spans="1:5" x14ac:dyDescent="0.15">
      <c r="A247" s="6" t="s">
        <v>24</v>
      </c>
      <c r="B247" s="7" t="s">
        <v>110</v>
      </c>
      <c r="C247" s="12">
        <v>10</v>
      </c>
      <c r="D247" s="13">
        <v>156905.59</v>
      </c>
      <c r="E247" s="13">
        <f t="shared" si="3"/>
        <v>1569055.9</v>
      </c>
    </row>
    <row r="248" spans="1:5" x14ac:dyDescent="0.15">
      <c r="A248" s="6" t="s">
        <v>301</v>
      </c>
      <c r="B248" s="7" t="s">
        <v>110</v>
      </c>
      <c r="C248" s="12">
        <v>10</v>
      </c>
      <c r="D248" s="13">
        <v>29081</v>
      </c>
      <c r="E248" s="13">
        <f t="shared" si="3"/>
        <v>290810</v>
      </c>
    </row>
    <row r="249" spans="1:5" x14ac:dyDescent="0.15">
      <c r="A249" s="6" t="s">
        <v>78</v>
      </c>
      <c r="B249" s="7" t="s">
        <v>110</v>
      </c>
      <c r="C249" s="12">
        <v>190</v>
      </c>
      <c r="D249" s="13">
        <v>529.14</v>
      </c>
      <c r="E249" s="13">
        <f t="shared" si="3"/>
        <v>100536.59999999999</v>
      </c>
    </row>
    <row r="250" spans="1:5" x14ac:dyDescent="0.15">
      <c r="A250" s="6" t="s">
        <v>2</v>
      </c>
      <c r="B250" s="7" t="s">
        <v>110</v>
      </c>
      <c r="C250" s="12">
        <v>10</v>
      </c>
      <c r="D250" s="13">
        <v>1171.67</v>
      </c>
      <c r="E250" s="13">
        <f t="shared" si="3"/>
        <v>11716.7</v>
      </c>
    </row>
    <row r="251" spans="1:5" x14ac:dyDescent="0.15">
      <c r="A251" s="10" t="s">
        <v>79</v>
      </c>
      <c r="B251" s="7" t="s">
        <v>110</v>
      </c>
      <c r="C251" s="12">
        <v>60</v>
      </c>
      <c r="D251" s="13">
        <v>656.62</v>
      </c>
      <c r="E251" s="13">
        <f t="shared" si="3"/>
        <v>39397.199999999997</v>
      </c>
    </row>
    <row r="252" spans="1:5" x14ac:dyDescent="0.15">
      <c r="A252" s="6" t="s">
        <v>38</v>
      </c>
      <c r="B252" s="7" t="s">
        <v>110</v>
      </c>
      <c r="C252" s="12">
        <v>150</v>
      </c>
      <c r="D252" s="13">
        <v>1818.57</v>
      </c>
      <c r="E252" s="13">
        <f t="shared" si="3"/>
        <v>272785.5</v>
      </c>
    </row>
    <row r="253" spans="1:5" x14ac:dyDescent="0.15">
      <c r="A253" s="6" t="s">
        <v>19</v>
      </c>
      <c r="B253" s="7" t="s">
        <v>110</v>
      </c>
      <c r="C253" s="12">
        <v>170</v>
      </c>
      <c r="D253" s="13">
        <v>795.93</v>
      </c>
      <c r="E253" s="13">
        <f t="shared" si="3"/>
        <v>135308.1</v>
      </c>
    </row>
    <row r="254" spans="1:5" x14ac:dyDescent="0.15">
      <c r="A254" s="6" t="s">
        <v>104</v>
      </c>
      <c r="B254" s="7" t="s">
        <v>110</v>
      </c>
      <c r="C254" s="12">
        <v>50</v>
      </c>
      <c r="D254" s="13">
        <v>886.09</v>
      </c>
      <c r="E254" s="13">
        <f t="shared" si="3"/>
        <v>44304.5</v>
      </c>
    </row>
    <row r="255" spans="1:5" x14ac:dyDescent="0.15">
      <c r="A255" s="6" t="s">
        <v>48</v>
      </c>
      <c r="B255" s="7" t="s">
        <v>110</v>
      </c>
      <c r="C255" s="12">
        <v>60</v>
      </c>
      <c r="D255" s="13">
        <v>927.7</v>
      </c>
      <c r="E255" s="13">
        <f t="shared" si="3"/>
        <v>55662</v>
      </c>
    </row>
    <row r="256" spans="1:5" x14ac:dyDescent="0.15">
      <c r="A256" s="10" t="s">
        <v>80</v>
      </c>
      <c r="B256" s="7" t="s">
        <v>110</v>
      </c>
      <c r="C256" s="12">
        <v>80</v>
      </c>
      <c r="D256" s="13">
        <v>927.7</v>
      </c>
      <c r="E256" s="13">
        <f t="shared" si="3"/>
        <v>74216</v>
      </c>
    </row>
    <row r="257" spans="1:5" x14ac:dyDescent="0.15">
      <c r="A257" s="6" t="s">
        <v>27</v>
      </c>
      <c r="B257" s="7" t="s">
        <v>110</v>
      </c>
      <c r="C257" s="12">
        <v>1900</v>
      </c>
      <c r="D257" s="13">
        <v>427.09</v>
      </c>
      <c r="E257" s="13">
        <f t="shared" si="3"/>
        <v>811471</v>
      </c>
    </row>
    <row r="258" spans="1:5" x14ac:dyDescent="0.15">
      <c r="A258" s="6" t="s">
        <v>99</v>
      </c>
      <c r="B258" s="7" t="s">
        <v>110</v>
      </c>
      <c r="C258" s="12">
        <v>110</v>
      </c>
      <c r="D258" s="13">
        <v>427.52</v>
      </c>
      <c r="E258" s="13">
        <f t="shared" ref="E258:E305" si="4">D258*C258</f>
        <v>47027.199999999997</v>
      </c>
    </row>
    <row r="259" spans="1:5" x14ac:dyDescent="0.15">
      <c r="A259" s="6" t="s">
        <v>90</v>
      </c>
      <c r="B259" s="7" t="s">
        <v>110</v>
      </c>
      <c r="C259" s="12">
        <v>3</v>
      </c>
      <c r="D259" s="13">
        <v>678.14</v>
      </c>
      <c r="E259" s="13">
        <f t="shared" si="4"/>
        <v>2034.42</v>
      </c>
    </row>
    <row r="260" spans="1:5" x14ac:dyDescent="0.15">
      <c r="A260" s="6" t="s">
        <v>302</v>
      </c>
      <c r="B260" s="7" t="s">
        <v>110</v>
      </c>
      <c r="C260" s="12">
        <v>40</v>
      </c>
      <c r="D260" s="13">
        <v>7413.71</v>
      </c>
      <c r="E260" s="13">
        <f t="shared" si="4"/>
        <v>296548.40000000002</v>
      </c>
    </row>
    <row r="261" spans="1:5" x14ac:dyDescent="0.15">
      <c r="A261" s="6" t="s">
        <v>303</v>
      </c>
      <c r="B261" s="7" t="s">
        <v>110</v>
      </c>
      <c r="C261" s="12">
        <v>260</v>
      </c>
      <c r="D261" s="13">
        <v>9069.91</v>
      </c>
      <c r="E261" s="13">
        <f t="shared" si="4"/>
        <v>2358176.6</v>
      </c>
    </row>
    <row r="262" spans="1:5" x14ac:dyDescent="0.15">
      <c r="A262" s="6" t="s">
        <v>304</v>
      </c>
      <c r="B262" s="7" t="s">
        <v>110</v>
      </c>
      <c r="C262" s="12">
        <v>40</v>
      </c>
      <c r="D262" s="13">
        <v>7214.38</v>
      </c>
      <c r="E262" s="13">
        <f t="shared" si="4"/>
        <v>288575.2</v>
      </c>
    </row>
    <row r="263" spans="1:5" x14ac:dyDescent="0.15">
      <c r="A263" s="6" t="s">
        <v>305</v>
      </c>
      <c r="B263" s="7" t="s">
        <v>110</v>
      </c>
      <c r="C263" s="12">
        <v>330</v>
      </c>
      <c r="D263" s="13">
        <v>9860.34</v>
      </c>
      <c r="E263" s="13">
        <f t="shared" si="4"/>
        <v>3253912.2</v>
      </c>
    </row>
    <row r="264" spans="1:5" x14ac:dyDescent="0.15">
      <c r="A264" s="8" t="s">
        <v>242</v>
      </c>
      <c r="B264" s="9" t="s">
        <v>110</v>
      </c>
      <c r="C264" s="12">
        <v>10</v>
      </c>
      <c r="D264" s="13">
        <v>505500</v>
      </c>
      <c r="E264" s="13">
        <f t="shared" si="4"/>
        <v>5055000</v>
      </c>
    </row>
    <row r="265" spans="1:5" x14ac:dyDescent="0.15">
      <c r="A265" s="8" t="s">
        <v>243</v>
      </c>
      <c r="B265" s="9" t="s">
        <v>110</v>
      </c>
      <c r="C265" s="12">
        <v>10</v>
      </c>
      <c r="D265" s="13">
        <v>457750</v>
      </c>
      <c r="E265" s="13">
        <f t="shared" si="4"/>
        <v>4577500</v>
      </c>
    </row>
    <row r="266" spans="1:5" x14ac:dyDescent="0.15">
      <c r="A266" s="8" t="s">
        <v>244</v>
      </c>
      <c r="B266" s="9" t="s">
        <v>110</v>
      </c>
      <c r="C266" s="12">
        <v>2</v>
      </c>
      <c r="D266" s="13">
        <v>254266.66</v>
      </c>
      <c r="E266" s="13">
        <f t="shared" si="4"/>
        <v>508533.32</v>
      </c>
    </row>
    <row r="267" spans="1:5" x14ac:dyDescent="0.15">
      <c r="A267" s="8" t="s">
        <v>245</v>
      </c>
      <c r="B267" s="9" t="s">
        <v>246</v>
      </c>
      <c r="C267" s="12">
        <v>1</v>
      </c>
      <c r="D267" s="13">
        <v>44680</v>
      </c>
      <c r="E267" s="13">
        <f t="shared" si="4"/>
        <v>44680</v>
      </c>
    </row>
    <row r="268" spans="1:5" x14ac:dyDescent="0.15">
      <c r="A268" s="6" t="s">
        <v>81</v>
      </c>
      <c r="B268" s="7" t="s">
        <v>110</v>
      </c>
      <c r="C268" s="12">
        <v>4</v>
      </c>
      <c r="D268" s="13">
        <v>5720</v>
      </c>
      <c r="E268" s="13">
        <f t="shared" si="4"/>
        <v>22880</v>
      </c>
    </row>
    <row r="269" spans="1:5" x14ac:dyDescent="0.15">
      <c r="A269" s="8" t="s">
        <v>306</v>
      </c>
      <c r="B269" s="9" t="s">
        <v>127</v>
      </c>
      <c r="C269" s="12">
        <v>20</v>
      </c>
      <c r="D269" s="13">
        <v>48500</v>
      </c>
      <c r="E269" s="13">
        <f t="shared" si="4"/>
        <v>970000</v>
      </c>
    </row>
    <row r="270" spans="1:5" x14ac:dyDescent="0.15">
      <c r="A270" s="6" t="s">
        <v>307</v>
      </c>
      <c r="B270" s="7" t="s">
        <v>110</v>
      </c>
      <c r="C270" s="12">
        <v>90</v>
      </c>
      <c r="D270" s="13">
        <v>110759.92</v>
      </c>
      <c r="E270" s="13">
        <f t="shared" si="4"/>
        <v>9968392.8000000007</v>
      </c>
    </row>
    <row r="271" spans="1:5" x14ac:dyDescent="0.15">
      <c r="A271" s="8" t="s">
        <v>247</v>
      </c>
      <c r="B271" s="9" t="s">
        <v>110</v>
      </c>
      <c r="C271" s="12">
        <v>500</v>
      </c>
      <c r="D271" s="13">
        <v>1838.55</v>
      </c>
      <c r="E271" s="13">
        <f t="shared" si="4"/>
        <v>919275</v>
      </c>
    </row>
    <row r="272" spans="1:5" x14ac:dyDescent="0.15">
      <c r="A272" s="6" t="s">
        <v>94</v>
      </c>
      <c r="B272" s="7" t="s">
        <v>110</v>
      </c>
      <c r="C272" s="12">
        <v>4</v>
      </c>
      <c r="D272" s="13">
        <v>7425.92</v>
      </c>
      <c r="E272" s="13">
        <f t="shared" si="4"/>
        <v>29703.68</v>
      </c>
    </row>
    <row r="273" spans="1:5" x14ac:dyDescent="0.15">
      <c r="A273" s="8" t="s">
        <v>248</v>
      </c>
      <c r="B273" s="9" t="s">
        <v>110</v>
      </c>
      <c r="C273" s="12">
        <v>2</v>
      </c>
      <c r="D273" s="13">
        <v>68900</v>
      </c>
      <c r="E273" s="13">
        <f t="shared" si="4"/>
        <v>137800</v>
      </c>
    </row>
    <row r="274" spans="1:5" x14ac:dyDescent="0.15">
      <c r="A274" s="6" t="s">
        <v>3</v>
      </c>
      <c r="B274" s="7" t="s">
        <v>110</v>
      </c>
      <c r="C274" s="12">
        <v>1240</v>
      </c>
      <c r="D274" s="13">
        <v>1763.58</v>
      </c>
      <c r="E274" s="13">
        <f t="shared" si="4"/>
        <v>2186839.1999999997</v>
      </c>
    </row>
    <row r="275" spans="1:5" x14ac:dyDescent="0.15">
      <c r="A275" s="8" t="s">
        <v>3</v>
      </c>
      <c r="B275" s="9" t="s">
        <v>110</v>
      </c>
      <c r="C275" s="12">
        <v>210</v>
      </c>
      <c r="D275" s="13">
        <v>1519.49</v>
      </c>
      <c r="E275" s="13">
        <f t="shared" si="4"/>
        <v>319092.90000000002</v>
      </c>
    </row>
    <row r="276" spans="1:5" x14ac:dyDescent="0.15">
      <c r="A276" s="8" t="s">
        <v>249</v>
      </c>
      <c r="B276" s="9" t="s">
        <v>166</v>
      </c>
      <c r="C276" s="12">
        <v>4</v>
      </c>
      <c r="D276" s="13">
        <v>34990</v>
      </c>
      <c r="E276" s="13">
        <f t="shared" si="4"/>
        <v>139960</v>
      </c>
    </row>
    <row r="277" spans="1:5" x14ac:dyDescent="0.15">
      <c r="A277" s="5" t="s">
        <v>259</v>
      </c>
      <c r="B277" s="9" t="s">
        <v>171</v>
      </c>
      <c r="C277" s="12">
        <v>10</v>
      </c>
      <c r="D277" s="13">
        <v>69693</v>
      </c>
      <c r="E277" s="13">
        <f t="shared" si="4"/>
        <v>696930</v>
      </c>
    </row>
    <row r="278" spans="1:5" x14ac:dyDescent="0.15">
      <c r="A278" s="6" t="s">
        <v>82</v>
      </c>
      <c r="B278" s="7" t="s">
        <v>110</v>
      </c>
      <c r="C278" s="12">
        <v>50</v>
      </c>
      <c r="D278" s="13">
        <v>600</v>
      </c>
      <c r="E278" s="13">
        <f t="shared" si="4"/>
        <v>30000</v>
      </c>
    </row>
    <row r="279" spans="1:5" x14ac:dyDescent="0.15">
      <c r="A279" s="8" t="s">
        <v>250</v>
      </c>
      <c r="B279" s="9" t="s">
        <v>110</v>
      </c>
      <c r="C279" s="12">
        <v>10</v>
      </c>
      <c r="D279" s="13">
        <v>2200</v>
      </c>
      <c r="E279" s="13">
        <f t="shared" si="4"/>
        <v>22000</v>
      </c>
    </row>
    <row r="280" spans="1:5" x14ac:dyDescent="0.15">
      <c r="A280" s="6" t="s">
        <v>50</v>
      </c>
      <c r="B280" s="7" t="s">
        <v>110</v>
      </c>
      <c r="C280" s="12">
        <v>90</v>
      </c>
      <c r="D280" s="13">
        <v>11933.32</v>
      </c>
      <c r="E280" s="13">
        <f t="shared" si="4"/>
        <v>1073998.8</v>
      </c>
    </row>
    <row r="281" spans="1:5" x14ac:dyDescent="0.15">
      <c r="A281" s="8" t="s">
        <v>251</v>
      </c>
      <c r="B281" s="9" t="s">
        <v>110</v>
      </c>
      <c r="C281" s="12">
        <v>4</v>
      </c>
      <c r="D281" s="13">
        <v>403680</v>
      </c>
      <c r="E281" s="13">
        <f t="shared" si="4"/>
        <v>1614720</v>
      </c>
    </row>
    <row r="282" spans="1:5" x14ac:dyDescent="0.15">
      <c r="A282" s="6" t="s">
        <v>40</v>
      </c>
      <c r="B282" s="7" t="s">
        <v>110</v>
      </c>
      <c r="C282" s="12">
        <v>120</v>
      </c>
      <c r="D282" s="13">
        <v>123760</v>
      </c>
      <c r="E282" s="13">
        <f t="shared" si="4"/>
        <v>14851200</v>
      </c>
    </row>
    <row r="283" spans="1:5" x14ac:dyDescent="0.15">
      <c r="A283" s="6" t="s">
        <v>83</v>
      </c>
      <c r="B283" s="7" t="s">
        <v>110</v>
      </c>
      <c r="C283" s="12">
        <v>10</v>
      </c>
      <c r="D283" s="13">
        <v>170042.08</v>
      </c>
      <c r="E283" s="13">
        <f t="shared" si="4"/>
        <v>1700420.7999999998</v>
      </c>
    </row>
    <row r="284" spans="1:5" x14ac:dyDescent="0.15">
      <c r="A284" s="6" t="s">
        <v>92</v>
      </c>
      <c r="B284" s="7" t="s">
        <v>110</v>
      </c>
      <c r="C284" s="12">
        <v>150</v>
      </c>
      <c r="D284" s="13">
        <v>62356</v>
      </c>
      <c r="E284" s="13">
        <f t="shared" si="4"/>
        <v>9353400</v>
      </c>
    </row>
    <row r="285" spans="1:5" x14ac:dyDescent="0.15">
      <c r="A285" s="6" t="s">
        <v>36</v>
      </c>
      <c r="B285" s="7" t="s">
        <v>110</v>
      </c>
      <c r="C285" s="12">
        <v>2</v>
      </c>
      <c r="D285" s="13">
        <v>2753.48</v>
      </c>
      <c r="E285" s="13">
        <f t="shared" si="4"/>
        <v>5506.96</v>
      </c>
    </row>
    <row r="286" spans="1:5" x14ac:dyDescent="0.15">
      <c r="A286" s="6" t="s">
        <v>84</v>
      </c>
      <c r="B286" s="7" t="s">
        <v>110</v>
      </c>
      <c r="C286" s="12">
        <v>2</v>
      </c>
      <c r="D286" s="13">
        <v>8339.67</v>
      </c>
      <c r="E286" s="13">
        <f t="shared" si="4"/>
        <v>16679.34</v>
      </c>
    </row>
    <row r="287" spans="1:5" x14ac:dyDescent="0.15">
      <c r="A287" s="6" t="s">
        <v>85</v>
      </c>
      <c r="B287" s="7" t="s">
        <v>110</v>
      </c>
      <c r="C287" s="12">
        <v>2</v>
      </c>
      <c r="D287" s="13">
        <v>5427.88</v>
      </c>
      <c r="E287" s="13">
        <f t="shared" si="4"/>
        <v>10855.76</v>
      </c>
    </row>
    <row r="288" spans="1:5" x14ac:dyDescent="0.15">
      <c r="A288" s="6" t="s">
        <v>86</v>
      </c>
      <c r="B288" s="7" t="s">
        <v>110</v>
      </c>
      <c r="C288" s="12">
        <v>1</v>
      </c>
      <c r="D288" s="13">
        <v>231177.16</v>
      </c>
      <c r="E288" s="13">
        <f t="shared" si="4"/>
        <v>231177.16</v>
      </c>
    </row>
    <row r="289" spans="1:5" x14ac:dyDescent="0.15">
      <c r="A289" s="6" t="s">
        <v>46</v>
      </c>
      <c r="B289" s="7" t="s">
        <v>110</v>
      </c>
      <c r="C289" s="12">
        <v>140</v>
      </c>
      <c r="D289" s="13">
        <v>2338.35</v>
      </c>
      <c r="E289" s="13">
        <f t="shared" si="4"/>
        <v>327369</v>
      </c>
    </row>
    <row r="290" spans="1:5" x14ac:dyDescent="0.15">
      <c r="A290" s="6" t="s">
        <v>96</v>
      </c>
      <c r="B290" s="7" t="s">
        <v>110</v>
      </c>
      <c r="C290" s="12">
        <v>4</v>
      </c>
      <c r="D290" s="13">
        <v>1832.6</v>
      </c>
      <c r="E290" s="13">
        <f t="shared" si="4"/>
        <v>7330.4</v>
      </c>
    </row>
    <row r="291" spans="1:5" x14ac:dyDescent="0.15">
      <c r="A291" s="6" t="s">
        <v>35</v>
      </c>
      <c r="B291" s="7" t="s">
        <v>110</v>
      </c>
      <c r="C291" s="12">
        <v>10</v>
      </c>
      <c r="D291" s="13">
        <v>2232.73</v>
      </c>
      <c r="E291" s="13">
        <f t="shared" si="4"/>
        <v>22327.3</v>
      </c>
    </row>
    <row r="292" spans="1:5" x14ac:dyDescent="0.15">
      <c r="A292" s="6" t="s">
        <v>30</v>
      </c>
      <c r="B292" s="7" t="s">
        <v>110</v>
      </c>
      <c r="C292" s="12">
        <v>20</v>
      </c>
      <c r="D292" s="13">
        <v>2340.73</v>
      </c>
      <c r="E292" s="13">
        <f t="shared" si="4"/>
        <v>46814.6</v>
      </c>
    </row>
    <row r="293" spans="1:5" x14ac:dyDescent="0.15">
      <c r="A293" s="6" t="s">
        <v>107</v>
      </c>
      <c r="B293" s="7" t="s">
        <v>110</v>
      </c>
      <c r="C293" s="12">
        <v>40</v>
      </c>
      <c r="D293" s="13">
        <v>2118.1999999999998</v>
      </c>
      <c r="E293" s="13">
        <f t="shared" si="4"/>
        <v>84728</v>
      </c>
    </row>
    <row r="294" spans="1:5" x14ac:dyDescent="0.15">
      <c r="A294" s="6" t="s">
        <v>87</v>
      </c>
      <c r="B294" s="7" t="s">
        <v>110</v>
      </c>
      <c r="C294" s="12">
        <v>1</v>
      </c>
      <c r="D294" s="13">
        <v>349726</v>
      </c>
      <c r="E294" s="13">
        <f t="shared" si="4"/>
        <v>349726</v>
      </c>
    </row>
    <row r="295" spans="1:5" x14ac:dyDescent="0.15">
      <c r="A295" s="8" t="s">
        <v>252</v>
      </c>
      <c r="B295" s="9" t="s">
        <v>110</v>
      </c>
      <c r="C295" s="12">
        <v>25</v>
      </c>
      <c r="D295" s="13">
        <v>561496.73</v>
      </c>
      <c r="E295" s="13">
        <f t="shared" si="4"/>
        <v>14037418.25</v>
      </c>
    </row>
    <row r="296" spans="1:5" x14ac:dyDescent="0.15">
      <c r="A296" s="6" t="s">
        <v>88</v>
      </c>
      <c r="B296" s="7" t="s">
        <v>110</v>
      </c>
      <c r="C296" s="12">
        <v>20</v>
      </c>
      <c r="D296" s="13">
        <v>3307.75</v>
      </c>
      <c r="E296" s="13">
        <f t="shared" si="4"/>
        <v>66155</v>
      </c>
    </row>
    <row r="297" spans="1:5" x14ac:dyDescent="0.15">
      <c r="A297" s="6" t="s">
        <v>308</v>
      </c>
      <c r="B297" s="7" t="s">
        <v>110</v>
      </c>
      <c r="C297" s="12">
        <v>870</v>
      </c>
      <c r="D297" s="13">
        <v>11821.88</v>
      </c>
      <c r="E297" s="13">
        <f t="shared" si="4"/>
        <v>10285035.6</v>
      </c>
    </row>
    <row r="298" spans="1:5" x14ac:dyDescent="0.15">
      <c r="A298" s="6" t="s">
        <v>309</v>
      </c>
      <c r="B298" s="7" t="s">
        <v>110</v>
      </c>
      <c r="C298" s="12">
        <v>50</v>
      </c>
      <c r="D298" s="13">
        <v>9954</v>
      </c>
      <c r="E298" s="13">
        <f t="shared" si="4"/>
        <v>497700</v>
      </c>
    </row>
    <row r="299" spans="1:5" x14ac:dyDescent="0.15">
      <c r="A299" s="6" t="s">
        <v>310</v>
      </c>
      <c r="B299" s="7" t="s">
        <v>110</v>
      </c>
      <c r="C299" s="12">
        <v>220</v>
      </c>
      <c r="D299" s="13">
        <v>11103.5</v>
      </c>
      <c r="E299" s="13">
        <f t="shared" si="4"/>
        <v>2442770</v>
      </c>
    </row>
    <row r="300" spans="1:5" x14ac:dyDescent="0.15">
      <c r="A300" s="8" t="s">
        <v>311</v>
      </c>
      <c r="B300" s="9" t="s">
        <v>110</v>
      </c>
      <c r="C300" s="12">
        <v>90</v>
      </c>
      <c r="D300" s="13">
        <v>25356</v>
      </c>
      <c r="E300" s="13">
        <f t="shared" si="4"/>
        <v>2282040</v>
      </c>
    </row>
    <row r="301" spans="1:5" x14ac:dyDescent="0.15">
      <c r="A301" s="8" t="s">
        <v>312</v>
      </c>
      <c r="B301" s="9" t="s">
        <v>171</v>
      </c>
      <c r="C301" s="12">
        <v>10</v>
      </c>
      <c r="D301" s="13">
        <v>62050</v>
      </c>
      <c r="E301" s="13">
        <f t="shared" si="4"/>
        <v>620500</v>
      </c>
    </row>
    <row r="302" spans="1:5" x14ac:dyDescent="0.15">
      <c r="A302" s="8" t="s">
        <v>313</v>
      </c>
      <c r="B302" s="9" t="s">
        <v>110</v>
      </c>
      <c r="C302" s="12">
        <v>3400</v>
      </c>
      <c r="D302" s="13">
        <v>4500</v>
      </c>
      <c r="E302" s="13">
        <f t="shared" si="4"/>
        <v>15300000</v>
      </c>
    </row>
    <row r="303" spans="1:5" x14ac:dyDescent="0.15">
      <c r="A303" s="8" t="s">
        <v>314</v>
      </c>
      <c r="B303" s="9" t="s">
        <v>110</v>
      </c>
      <c r="C303" s="12">
        <v>3570</v>
      </c>
      <c r="D303" s="13">
        <v>2141</v>
      </c>
      <c r="E303" s="13">
        <f t="shared" si="4"/>
        <v>7643370</v>
      </c>
    </row>
    <row r="304" spans="1:5" x14ac:dyDescent="0.15">
      <c r="A304" s="8" t="s">
        <v>315</v>
      </c>
      <c r="B304" s="9" t="s">
        <v>171</v>
      </c>
      <c r="C304" s="12">
        <v>40</v>
      </c>
      <c r="D304" s="13">
        <v>55540</v>
      </c>
      <c r="E304" s="13">
        <f t="shared" si="4"/>
        <v>2221600</v>
      </c>
    </row>
    <row r="305" spans="1:5" x14ac:dyDescent="0.15">
      <c r="A305" s="8" t="s">
        <v>316</v>
      </c>
      <c r="B305" s="9" t="s">
        <v>171</v>
      </c>
      <c r="C305" s="12">
        <v>110</v>
      </c>
      <c r="D305" s="13">
        <v>30898.11</v>
      </c>
      <c r="E305" s="13">
        <f t="shared" si="4"/>
        <v>3398792.1</v>
      </c>
    </row>
    <row r="308" spans="1:5" x14ac:dyDescent="0.15">
      <c r="E308" s="3">
        <f>SUM(E2:E307)</f>
        <v>1025480523.0000002</v>
      </c>
    </row>
  </sheetData>
  <sheetProtection algorithmName="SHA-512" hashValue="MgSCoMsIx6N1vhUwh8cyGPN8qsn0+brlY/RxGWCDEupRwtboZbyObiSpNyXvqrYArwXMr/r74JeSeuWtX2u3zQ==" saltValue="MJ8FN85iC/Qqv9Yy0gDv0g==" spinCount="100000" sheet="1" objects="1" scenarios="1" formatCells="0" formatColumns="0" formatRows="0" insertColumns="0" insertRows="0" insertHyperlinks="0" deleteColumns="0" deleteRows="0"/>
  <sortState ref="A2:E311">
    <sortCondition ref="A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 CENTRAL DE MEZCLAS</dc:creator>
  <cp:lastModifiedBy>Juridica</cp:lastModifiedBy>
  <dcterms:created xsi:type="dcterms:W3CDTF">2018-01-26T01:31:49Z</dcterms:created>
  <dcterms:modified xsi:type="dcterms:W3CDTF">2018-01-26T03:45:38Z</dcterms:modified>
</cp:coreProperties>
</file>